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9D6B92C-4DB7-4B7A-82E9-CD4E84309B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資金繰表|ライト" sheetId="5" r:id="rId1"/>
    <sheet name="資金繰表|ダーク" sheetId="8" r:id="rId2"/>
    <sheet name="PR 資金調達" sheetId="9" r:id="rId3"/>
  </sheets>
  <definedNames>
    <definedName name="_xlnm.Print_Area" localSheetId="1">'資金繰表|ダーク'!$A$1:$P$42</definedName>
    <definedName name="_xlnm.Print_Area" localSheetId="0">'資金繰表|ライト'!$A$1:$P$42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8" l="1"/>
  <c r="H10" i="8"/>
  <c r="I10" i="8"/>
  <c r="J10" i="8"/>
  <c r="K10" i="8"/>
  <c r="K29" i="8" s="1"/>
  <c r="K41" i="8" s="1"/>
  <c r="L10" i="8"/>
  <c r="M10" i="8"/>
  <c r="N10" i="8"/>
  <c r="O10" i="8"/>
  <c r="P10" i="8"/>
  <c r="Q10" i="8"/>
  <c r="R10" i="8"/>
  <c r="S10" i="8"/>
  <c r="S29" i="8" s="1"/>
  <c r="S41" i="8" s="1"/>
  <c r="T10" i="8"/>
  <c r="U10" i="8"/>
  <c r="V10" i="8"/>
  <c r="W10" i="8"/>
  <c r="X10" i="8"/>
  <c r="Y10" i="8"/>
  <c r="Z10" i="8"/>
  <c r="AA10" i="8"/>
  <c r="AA29" i="8" s="1"/>
  <c r="AA41" i="8" s="1"/>
  <c r="AB10" i="8"/>
  <c r="AC10" i="8"/>
  <c r="AD10" i="8"/>
  <c r="AE10" i="8"/>
  <c r="AF10" i="8"/>
  <c r="AG10" i="8"/>
  <c r="AH10" i="8"/>
  <c r="AI10" i="8"/>
  <c r="AI29" i="8" s="1"/>
  <c r="AI41" i="8" s="1"/>
  <c r="AJ10" i="8"/>
  <c r="AK10" i="8"/>
  <c r="AL10" i="8"/>
  <c r="AM10" i="8"/>
  <c r="AN10" i="8"/>
  <c r="AO10" i="8"/>
  <c r="AP10" i="8"/>
  <c r="AQ10" i="8"/>
  <c r="AQ29" i="8" s="1"/>
  <c r="AQ41" i="8" s="1"/>
  <c r="AR10" i="8"/>
  <c r="AS10" i="8"/>
  <c r="AT10" i="8"/>
  <c r="AU10" i="8"/>
  <c r="AV10" i="8"/>
  <c r="AW10" i="8"/>
  <c r="AX10" i="8"/>
  <c r="AY10" i="8"/>
  <c r="AY29" i="8" s="1"/>
  <c r="AY41" i="8" s="1"/>
  <c r="AZ10" i="8"/>
  <c r="BA10" i="8"/>
  <c r="BB10" i="8"/>
  <c r="BC10" i="8"/>
  <c r="BD10" i="8"/>
  <c r="BE10" i="8"/>
  <c r="BF10" i="8"/>
  <c r="BG10" i="8"/>
  <c r="BG29" i="8" s="1"/>
  <c r="BG41" i="8" s="1"/>
  <c r="BH10" i="8"/>
  <c r="BI10" i="8"/>
  <c r="BJ10" i="8"/>
  <c r="BK10" i="8"/>
  <c r="BL10" i="8"/>
  <c r="BM10" i="8"/>
  <c r="BN10" i="8"/>
  <c r="BO10" i="8"/>
  <c r="BO29" i="8" s="1"/>
  <c r="BO41" i="8" s="1"/>
  <c r="BP10" i="8"/>
  <c r="BQ10" i="8"/>
  <c r="BR10" i="8"/>
  <c r="BS10" i="8"/>
  <c r="BT10" i="8"/>
  <c r="BU10" i="8"/>
  <c r="G28" i="8"/>
  <c r="H28" i="8"/>
  <c r="H29" i="8" s="1"/>
  <c r="H41" i="8" s="1"/>
  <c r="I28" i="8"/>
  <c r="J28" i="8"/>
  <c r="K28" i="8"/>
  <c r="L28" i="8"/>
  <c r="M28" i="8"/>
  <c r="N28" i="8"/>
  <c r="N29" i="8" s="1"/>
  <c r="N41" i="8" s="1"/>
  <c r="O28" i="8"/>
  <c r="P28" i="8"/>
  <c r="P29" i="8" s="1"/>
  <c r="P41" i="8" s="1"/>
  <c r="Q28" i="8"/>
  <c r="R28" i="8"/>
  <c r="S28" i="8"/>
  <c r="T28" i="8"/>
  <c r="U28" i="8"/>
  <c r="V28" i="8"/>
  <c r="V29" i="8" s="1"/>
  <c r="V41" i="8" s="1"/>
  <c r="W28" i="8"/>
  <c r="X28" i="8"/>
  <c r="X29" i="8" s="1"/>
  <c r="X41" i="8" s="1"/>
  <c r="Y28" i="8"/>
  <c r="Z28" i="8"/>
  <c r="AA28" i="8"/>
  <c r="AB28" i="8"/>
  <c r="AC28" i="8"/>
  <c r="AD28" i="8"/>
  <c r="AD29" i="8" s="1"/>
  <c r="AD41" i="8" s="1"/>
  <c r="AE28" i="8"/>
  <c r="AF28" i="8"/>
  <c r="AF29" i="8" s="1"/>
  <c r="AF41" i="8" s="1"/>
  <c r="AG28" i="8"/>
  <c r="AH28" i="8"/>
  <c r="AI28" i="8"/>
  <c r="AJ28" i="8"/>
  <c r="AK28" i="8"/>
  <c r="AL28" i="8"/>
  <c r="AL29" i="8" s="1"/>
  <c r="AL41" i="8" s="1"/>
  <c r="AM28" i="8"/>
  <c r="AN28" i="8"/>
  <c r="AN29" i="8" s="1"/>
  <c r="AN41" i="8" s="1"/>
  <c r="AO28" i="8"/>
  <c r="AP28" i="8"/>
  <c r="AQ28" i="8"/>
  <c r="AR28" i="8"/>
  <c r="AS28" i="8"/>
  <c r="AT28" i="8"/>
  <c r="AT29" i="8" s="1"/>
  <c r="AT41" i="8" s="1"/>
  <c r="AU28" i="8"/>
  <c r="AV28" i="8"/>
  <c r="AV29" i="8" s="1"/>
  <c r="AV41" i="8" s="1"/>
  <c r="AW28" i="8"/>
  <c r="AX28" i="8"/>
  <c r="AY28" i="8"/>
  <c r="AZ28" i="8"/>
  <c r="BA28" i="8"/>
  <c r="BB28" i="8"/>
  <c r="BB29" i="8" s="1"/>
  <c r="BB41" i="8" s="1"/>
  <c r="BC28" i="8"/>
  <c r="BD28" i="8"/>
  <c r="BD29" i="8" s="1"/>
  <c r="BD41" i="8" s="1"/>
  <c r="BE28" i="8"/>
  <c r="BF28" i="8"/>
  <c r="BG28" i="8"/>
  <c r="BH28" i="8"/>
  <c r="BI28" i="8"/>
  <c r="BJ28" i="8"/>
  <c r="BJ29" i="8" s="1"/>
  <c r="BJ41" i="8" s="1"/>
  <c r="BK28" i="8"/>
  <c r="BL28" i="8"/>
  <c r="BL29" i="8" s="1"/>
  <c r="BL41" i="8" s="1"/>
  <c r="BM28" i="8"/>
  <c r="BN28" i="8"/>
  <c r="BO28" i="8"/>
  <c r="BP28" i="8"/>
  <c r="BQ28" i="8"/>
  <c r="BR28" i="8"/>
  <c r="BR29" i="8" s="1"/>
  <c r="BR41" i="8" s="1"/>
  <c r="BS28" i="8"/>
  <c r="BT28" i="8"/>
  <c r="BT29" i="8" s="1"/>
  <c r="BT41" i="8" s="1"/>
  <c r="BU28" i="8"/>
  <c r="G29" i="8"/>
  <c r="I29" i="8"/>
  <c r="J29" i="8"/>
  <c r="L29" i="8"/>
  <c r="M29" i="8"/>
  <c r="M41" i="8" s="1"/>
  <c r="O29" i="8"/>
  <c r="Q29" i="8"/>
  <c r="R29" i="8"/>
  <c r="T29" i="8"/>
  <c r="U29" i="8"/>
  <c r="U41" i="8" s="1"/>
  <c r="W29" i="8"/>
  <c r="Y29" i="8"/>
  <c r="Z29" i="8"/>
  <c r="AB29" i="8"/>
  <c r="AC29" i="8"/>
  <c r="AC41" i="8" s="1"/>
  <c r="AE29" i="8"/>
  <c r="AG29" i="8"/>
  <c r="AH29" i="8"/>
  <c r="AJ29" i="8"/>
  <c r="AK29" i="8"/>
  <c r="AK41" i="8" s="1"/>
  <c r="AM29" i="8"/>
  <c r="AO29" i="8"/>
  <c r="AP29" i="8"/>
  <c r="AR29" i="8"/>
  <c r="AS29" i="8"/>
  <c r="AS41" i="8" s="1"/>
  <c r="AU29" i="8"/>
  <c r="AW29" i="8"/>
  <c r="AX29" i="8"/>
  <c r="AZ29" i="8"/>
  <c r="BA29" i="8"/>
  <c r="BA41" i="8" s="1"/>
  <c r="BC29" i="8"/>
  <c r="BE29" i="8"/>
  <c r="BF29" i="8"/>
  <c r="BH29" i="8"/>
  <c r="BI29" i="8"/>
  <c r="BI41" i="8" s="1"/>
  <c r="BK29" i="8"/>
  <c r="BM29" i="8"/>
  <c r="BN29" i="8"/>
  <c r="BP29" i="8"/>
  <c r="BQ29" i="8"/>
  <c r="BQ41" i="8" s="1"/>
  <c r="BS29" i="8"/>
  <c r="BU29" i="8"/>
  <c r="G34" i="8"/>
  <c r="G40" i="8" s="1"/>
  <c r="H34" i="8"/>
  <c r="I34" i="8"/>
  <c r="J34" i="8"/>
  <c r="K34" i="8"/>
  <c r="L34" i="8"/>
  <c r="M34" i="8"/>
  <c r="N34" i="8"/>
  <c r="O34" i="8"/>
  <c r="O40" i="8" s="1"/>
  <c r="P34" i="8"/>
  <c r="Q34" i="8"/>
  <c r="R34" i="8"/>
  <c r="S34" i="8"/>
  <c r="T34" i="8"/>
  <c r="U34" i="8"/>
  <c r="V34" i="8"/>
  <c r="W34" i="8"/>
  <c r="W40" i="8" s="1"/>
  <c r="X34" i="8"/>
  <c r="Y34" i="8"/>
  <c r="Z34" i="8"/>
  <c r="AA34" i="8"/>
  <c r="AB34" i="8"/>
  <c r="AC34" i="8"/>
  <c r="AD34" i="8"/>
  <c r="AE34" i="8"/>
  <c r="AE40" i="8" s="1"/>
  <c r="AF34" i="8"/>
  <c r="AG34" i="8"/>
  <c r="AH34" i="8"/>
  <c r="AI34" i="8"/>
  <c r="AJ34" i="8"/>
  <c r="AK34" i="8"/>
  <c r="AL34" i="8"/>
  <c r="AM34" i="8"/>
  <c r="AM40" i="8" s="1"/>
  <c r="AN34" i="8"/>
  <c r="AO34" i="8"/>
  <c r="AP34" i="8"/>
  <c r="AQ34" i="8"/>
  <c r="AR34" i="8"/>
  <c r="AS34" i="8"/>
  <c r="AT34" i="8"/>
  <c r="AU34" i="8"/>
  <c r="AU40" i="8" s="1"/>
  <c r="AV34" i="8"/>
  <c r="AW34" i="8"/>
  <c r="AX34" i="8"/>
  <c r="AX41" i="8" s="1"/>
  <c r="AY34" i="8"/>
  <c r="AZ34" i="8"/>
  <c r="BA34" i="8"/>
  <c r="BB34" i="8"/>
  <c r="BC34" i="8"/>
  <c r="BC40" i="8" s="1"/>
  <c r="BD34" i="8"/>
  <c r="BE34" i="8"/>
  <c r="BF34" i="8"/>
  <c r="BG34" i="8"/>
  <c r="BH34" i="8"/>
  <c r="BI34" i="8"/>
  <c r="BJ34" i="8"/>
  <c r="BK34" i="8"/>
  <c r="BK40" i="8" s="1"/>
  <c r="BL34" i="8"/>
  <c r="BM34" i="8"/>
  <c r="BN34" i="8"/>
  <c r="BN41" i="8" s="1"/>
  <c r="BO34" i="8"/>
  <c r="BP34" i="8"/>
  <c r="BQ34" i="8"/>
  <c r="BR34" i="8"/>
  <c r="BS34" i="8"/>
  <c r="BS40" i="8" s="1"/>
  <c r="BT34" i="8"/>
  <c r="BU34" i="8"/>
  <c r="G39" i="8"/>
  <c r="H39" i="8"/>
  <c r="I39" i="8"/>
  <c r="J39" i="8"/>
  <c r="K39" i="8"/>
  <c r="K40" i="8" s="1"/>
  <c r="L39" i="8"/>
  <c r="L41" i="8" s="1"/>
  <c r="M39" i="8"/>
  <c r="M40" i="8" s="1"/>
  <c r="N39" i="8"/>
  <c r="O39" i="8"/>
  <c r="O41" i="8" s="1"/>
  <c r="P39" i="8"/>
  <c r="Q39" i="8"/>
  <c r="R39" i="8"/>
  <c r="S39" i="8"/>
  <c r="S40" i="8" s="1"/>
  <c r="T39" i="8"/>
  <c r="T41" i="8" s="1"/>
  <c r="U39" i="8"/>
  <c r="U40" i="8" s="1"/>
  <c r="V39" i="8"/>
  <c r="W39" i="8"/>
  <c r="X39" i="8"/>
  <c r="Y39" i="8"/>
  <c r="Z39" i="8"/>
  <c r="AA39" i="8"/>
  <c r="AA40" i="8" s="1"/>
  <c r="AB39" i="8"/>
  <c r="AB41" i="8" s="1"/>
  <c r="AC39" i="8"/>
  <c r="AC40" i="8" s="1"/>
  <c r="AD39" i="8"/>
  <c r="AE39" i="8"/>
  <c r="AF39" i="8"/>
  <c r="AG39" i="8"/>
  <c r="AH39" i="8"/>
  <c r="AI39" i="8"/>
  <c r="AI40" i="8" s="1"/>
  <c r="AJ39" i="8"/>
  <c r="AJ41" i="8" s="1"/>
  <c r="AK39" i="8"/>
  <c r="AK40" i="8" s="1"/>
  <c r="AL39" i="8"/>
  <c r="AM39" i="8"/>
  <c r="AN39" i="8"/>
  <c r="AO39" i="8"/>
  <c r="AP39" i="8"/>
  <c r="AQ39" i="8"/>
  <c r="AQ40" i="8" s="1"/>
  <c r="AR39" i="8"/>
  <c r="AR41" i="8" s="1"/>
  <c r="AS39" i="8"/>
  <c r="AS40" i="8" s="1"/>
  <c r="AT39" i="8"/>
  <c r="AU39" i="8"/>
  <c r="AV39" i="8"/>
  <c r="AW39" i="8"/>
  <c r="AX39" i="8"/>
  <c r="AY39" i="8"/>
  <c r="AY40" i="8" s="1"/>
  <c r="AZ39" i="8"/>
  <c r="AZ41" i="8" s="1"/>
  <c r="BA39" i="8"/>
  <c r="BA40" i="8" s="1"/>
  <c r="BB39" i="8"/>
  <c r="BC39" i="8"/>
  <c r="BD39" i="8"/>
  <c r="BE39" i="8"/>
  <c r="BF39" i="8"/>
  <c r="BG39" i="8"/>
  <c r="BG40" i="8" s="1"/>
  <c r="BH39" i="8"/>
  <c r="BH41" i="8" s="1"/>
  <c r="BI39" i="8"/>
  <c r="BI40" i="8" s="1"/>
  <c r="BJ39" i="8"/>
  <c r="BK39" i="8"/>
  <c r="BK41" i="8" s="1"/>
  <c r="BL39" i="8"/>
  <c r="BM39" i="8"/>
  <c r="BN39" i="8"/>
  <c r="BO39" i="8"/>
  <c r="BO40" i="8" s="1"/>
  <c r="BP39" i="8"/>
  <c r="BP41" i="8" s="1"/>
  <c r="BQ39" i="8"/>
  <c r="BQ40" i="8" s="1"/>
  <c r="BR39" i="8"/>
  <c r="BS39" i="8"/>
  <c r="BT39" i="8"/>
  <c r="BU39" i="8"/>
  <c r="H40" i="8"/>
  <c r="I40" i="8"/>
  <c r="L40" i="8"/>
  <c r="N40" i="8"/>
  <c r="P40" i="8"/>
  <c r="Q40" i="8"/>
  <c r="T40" i="8"/>
  <c r="V40" i="8"/>
  <c r="X40" i="8"/>
  <c r="Y40" i="8"/>
  <c r="AB40" i="8"/>
  <c r="AD40" i="8"/>
  <c r="AF40" i="8"/>
  <c r="AG40" i="8"/>
  <c r="AJ40" i="8"/>
  <c r="AL40" i="8"/>
  <c r="AN40" i="8"/>
  <c r="AO40" i="8"/>
  <c r="AR40" i="8"/>
  <c r="AT40" i="8"/>
  <c r="AV40" i="8"/>
  <c r="AW40" i="8"/>
  <c r="AZ40" i="8"/>
  <c r="BB40" i="8"/>
  <c r="BD40" i="8"/>
  <c r="BE40" i="8"/>
  <c r="BH40" i="8"/>
  <c r="BJ40" i="8"/>
  <c r="BL40" i="8"/>
  <c r="BM40" i="8"/>
  <c r="BP40" i="8"/>
  <c r="BR40" i="8"/>
  <c r="BT40" i="8"/>
  <c r="BU40" i="8"/>
  <c r="I41" i="8"/>
  <c r="Q41" i="8"/>
  <c r="Y41" i="8"/>
  <c r="AG41" i="8"/>
  <c r="AO41" i="8"/>
  <c r="AW41" i="8"/>
  <c r="BE41" i="8"/>
  <c r="BM41" i="8"/>
  <c r="BU41" i="8"/>
  <c r="G10" i="5"/>
  <c r="H10" i="5"/>
  <c r="I10" i="5"/>
  <c r="I29" i="5" s="1"/>
  <c r="I41" i="5" s="1"/>
  <c r="J10" i="5"/>
  <c r="K10" i="5"/>
  <c r="L10" i="5"/>
  <c r="M10" i="5"/>
  <c r="N10" i="5"/>
  <c r="O10" i="5"/>
  <c r="P10" i="5"/>
  <c r="Q10" i="5"/>
  <c r="Q29" i="5" s="1"/>
  <c r="Q41" i="5" s="1"/>
  <c r="R10" i="5"/>
  <c r="S10" i="5"/>
  <c r="T10" i="5"/>
  <c r="U10" i="5"/>
  <c r="V10" i="5"/>
  <c r="W10" i="5"/>
  <c r="X10" i="5"/>
  <c r="Y10" i="5"/>
  <c r="Y29" i="5" s="1"/>
  <c r="Y41" i="5" s="1"/>
  <c r="Z10" i="5"/>
  <c r="AA10" i="5"/>
  <c r="AB10" i="5"/>
  <c r="AC10" i="5"/>
  <c r="AD10" i="5"/>
  <c r="AE10" i="5"/>
  <c r="AF10" i="5"/>
  <c r="AG10" i="5"/>
  <c r="AG29" i="5" s="1"/>
  <c r="AG41" i="5" s="1"/>
  <c r="AH10" i="5"/>
  <c r="AI10" i="5"/>
  <c r="AJ10" i="5"/>
  <c r="AK10" i="5"/>
  <c r="AL10" i="5"/>
  <c r="AM10" i="5"/>
  <c r="AN10" i="5"/>
  <c r="AO10" i="5"/>
  <c r="AO29" i="5" s="1"/>
  <c r="AO41" i="5" s="1"/>
  <c r="AP10" i="5"/>
  <c r="AQ10" i="5"/>
  <c r="AR10" i="5"/>
  <c r="AS10" i="5"/>
  <c r="AT10" i="5"/>
  <c r="AU10" i="5"/>
  <c r="AV10" i="5"/>
  <c r="AW10" i="5"/>
  <c r="AW29" i="5" s="1"/>
  <c r="AW41" i="5" s="1"/>
  <c r="AX10" i="5"/>
  <c r="AY10" i="5"/>
  <c r="AZ10" i="5"/>
  <c r="BA10" i="5"/>
  <c r="BB10" i="5"/>
  <c r="BC10" i="5"/>
  <c r="BD10" i="5"/>
  <c r="BE10" i="5"/>
  <c r="BE29" i="5" s="1"/>
  <c r="BE41" i="5" s="1"/>
  <c r="BF10" i="5"/>
  <c r="BG10" i="5"/>
  <c r="BH10" i="5"/>
  <c r="BI10" i="5"/>
  <c r="BJ10" i="5"/>
  <c r="BK10" i="5"/>
  <c r="BL10" i="5"/>
  <c r="BM10" i="5"/>
  <c r="BM29" i="5" s="1"/>
  <c r="BM41" i="5" s="1"/>
  <c r="BN10" i="5"/>
  <c r="BO10" i="5"/>
  <c r="BP10" i="5"/>
  <c r="BQ10" i="5"/>
  <c r="BR10" i="5"/>
  <c r="BS10" i="5"/>
  <c r="BT10" i="5"/>
  <c r="BU10" i="5"/>
  <c r="BU29" i="5" s="1"/>
  <c r="BU41" i="5" s="1"/>
  <c r="G28" i="5"/>
  <c r="H28" i="5"/>
  <c r="H29" i="5" s="1"/>
  <c r="H41" i="5" s="1"/>
  <c r="I28" i="5"/>
  <c r="J28" i="5"/>
  <c r="K28" i="5"/>
  <c r="L28" i="5"/>
  <c r="M28" i="5"/>
  <c r="M29" i="5" s="1"/>
  <c r="M41" i="5" s="1"/>
  <c r="N28" i="5"/>
  <c r="N29" i="5" s="1"/>
  <c r="N41" i="5" s="1"/>
  <c r="O28" i="5"/>
  <c r="P28" i="5"/>
  <c r="P29" i="5" s="1"/>
  <c r="P41" i="5" s="1"/>
  <c r="Q28" i="5"/>
  <c r="R28" i="5"/>
  <c r="S28" i="5"/>
  <c r="T28" i="5"/>
  <c r="U28" i="5"/>
  <c r="U29" i="5" s="1"/>
  <c r="U41" i="5" s="1"/>
  <c r="V28" i="5"/>
  <c r="V29" i="5" s="1"/>
  <c r="V41" i="5" s="1"/>
  <c r="W28" i="5"/>
  <c r="X28" i="5"/>
  <c r="X29" i="5" s="1"/>
  <c r="X41" i="5" s="1"/>
  <c r="Y28" i="5"/>
  <c r="Z28" i="5"/>
  <c r="AA28" i="5"/>
  <c r="AB28" i="5"/>
  <c r="AC28" i="5"/>
  <c r="AC29" i="5" s="1"/>
  <c r="AC41" i="5" s="1"/>
  <c r="AD28" i="5"/>
  <c r="AD29" i="5" s="1"/>
  <c r="AD41" i="5" s="1"/>
  <c r="AE28" i="5"/>
  <c r="AF28" i="5"/>
  <c r="AF29" i="5" s="1"/>
  <c r="AF41" i="5" s="1"/>
  <c r="AG28" i="5"/>
  <c r="AH28" i="5"/>
  <c r="AI28" i="5"/>
  <c r="AJ28" i="5"/>
  <c r="AJ29" i="5" s="1"/>
  <c r="AJ41" i="5" s="1"/>
  <c r="AK28" i="5"/>
  <c r="AK29" i="5" s="1"/>
  <c r="AK41" i="5" s="1"/>
  <c r="AL28" i="5"/>
  <c r="AL29" i="5" s="1"/>
  <c r="AL41" i="5" s="1"/>
  <c r="AM28" i="5"/>
  <c r="AN28" i="5"/>
  <c r="AN29" i="5" s="1"/>
  <c r="AN41" i="5" s="1"/>
  <c r="AO28" i="5"/>
  <c r="AP28" i="5"/>
  <c r="AQ28" i="5"/>
  <c r="AR28" i="5"/>
  <c r="AR29" i="5" s="1"/>
  <c r="AR41" i="5" s="1"/>
  <c r="AS28" i="5"/>
  <c r="AS29" i="5" s="1"/>
  <c r="AS41" i="5" s="1"/>
  <c r="AT28" i="5"/>
  <c r="AT29" i="5" s="1"/>
  <c r="AT41" i="5" s="1"/>
  <c r="AU28" i="5"/>
  <c r="AV28" i="5"/>
  <c r="AV29" i="5" s="1"/>
  <c r="AV41" i="5" s="1"/>
  <c r="AW28" i="5"/>
  <c r="AX28" i="5"/>
  <c r="AY28" i="5"/>
  <c r="AZ28" i="5"/>
  <c r="AZ29" i="5" s="1"/>
  <c r="AZ41" i="5" s="1"/>
  <c r="BA28" i="5"/>
  <c r="BA29" i="5" s="1"/>
  <c r="BA41" i="5" s="1"/>
  <c r="BB28" i="5"/>
  <c r="BB29" i="5" s="1"/>
  <c r="BB41" i="5" s="1"/>
  <c r="BC28" i="5"/>
  <c r="BD28" i="5"/>
  <c r="BD29" i="5" s="1"/>
  <c r="BD41" i="5" s="1"/>
  <c r="BE28" i="5"/>
  <c r="BF28" i="5"/>
  <c r="BG28" i="5"/>
  <c r="BH28" i="5"/>
  <c r="BH29" i="5" s="1"/>
  <c r="BH41" i="5" s="1"/>
  <c r="BI28" i="5"/>
  <c r="BI29" i="5" s="1"/>
  <c r="BI41" i="5" s="1"/>
  <c r="BJ28" i="5"/>
  <c r="BJ29" i="5" s="1"/>
  <c r="BJ41" i="5" s="1"/>
  <c r="BK28" i="5"/>
  <c r="BL28" i="5"/>
  <c r="BL29" i="5" s="1"/>
  <c r="BL41" i="5" s="1"/>
  <c r="BM28" i="5"/>
  <c r="BN28" i="5"/>
  <c r="BO28" i="5"/>
  <c r="BP28" i="5"/>
  <c r="BP29" i="5" s="1"/>
  <c r="BP41" i="5" s="1"/>
  <c r="BQ28" i="5"/>
  <c r="BQ29" i="5" s="1"/>
  <c r="BQ41" i="5" s="1"/>
  <c r="BR28" i="5"/>
  <c r="BR29" i="5" s="1"/>
  <c r="BR41" i="5" s="1"/>
  <c r="BS28" i="5"/>
  <c r="BT28" i="5"/>
  <c r="BT29" i="5" s="1"/>
  <c r="BT41" i="5" s="1"/>
  <c r="BU28" i="5"/>
  <c r="G29" i="5"/>
  <c r="J29" i="5"/>
  <c r="J41" i="5" s="1"/>
  <c r="K29" i="5"/>
  <c r="K41" i="5" s="1"/>
  <c r="L29" i="5"/>
  <c r="O29" i="5"/>
  <c r="R29" i="5"/>
  <c r="R41" i="5" s="1"/>
  <c r="S29" i="5"/>
  <c r="S41" i="5" s="1"/>
  <c r="T29" i="5"/>
  <c r="W29" i="5"/>
  <c r="Z29" i="5"/>
  <c r="Z41" i="5" s="1"/>
  <c r="AA29" i="5"/>
  <c r="AA41" i="5" s="1"/>
  <c r="AB29" i="5"/>
  <c r="AE29" i="5"/>
  <c r="AH29" i="5"/>
  <c r="AH41" i="5" s="1"/>
  <c r="AI29" i="5"/>
  <c r="AI41" i="5" s="1"/>
  <c r="AM29" i="5"/>
  <c r="AP29" i="5"/>
  <c r="AP41" i="5" s="1"/>
  <c r="AQ29" i="5"/>
  <c r="AQ41" i="5" s="1"/>
  <c r="AU29" i="5"/>
  <c r="AX29" i="5"/>
  <c r="AX41" i="5" s="1"/>
  <c r="AY29" i="5"/>
  <c r="AY41" i="5" s="1"/>
  <c r="BC29" i="5"/>
  <c r="BF29" i="5"/>
  <c r="BF41" i="5" s="1"/>
  <c r="BG29" i="5"/>
  <c r="BG41" i="5" s="1"/>
  <c r="BK29" i="5"/>
  <c r="BN29" i="5"/>
  <c r="BN41" i="5" s="1"/>
  <c r="BO29" i="5"/>
  <c r="BO41" i="5" s="1"/>
  <c r="BS29" i="5"/>
  <c r="G34" i="5"/>
  <c r="G40" i="5" s="1"/>
  <c r="H34" i="5"/>
  <c r="H40" i="5" s="1"/>
  <c r="I34" i="5"/>
  <c r="J34" i="5"/>
  <c r="K34" i="5"/>
  <c r="L34" i="5"/>
  <c r="M34" i="5"/>
  <c r="N34" i="5"/>
  <c r="N40" i="5" s="1"/>
  <c r="O34" i="5"/>
  <c r="O40" i="5" s="1"/>
  <c r="P34" i="5"/>
  <c r="P40" i="5" s="1"/>
  <c r="Q34" i="5"/>
  <c r="R34" i="5"/>
  <c r="S34" i="5"/>
  <c r="T34" i="5"/>
  <c r="U34" i="5"/>
  <c r="V34" i="5"/>
  <c r="V40" i="5" s="1"/>
  <c r="W34" i="5"/>
  <c r="W40" i="5" s="1"/>
  <c r="X34" i="5"/>
  <c r="X40" i="5" s="1"/>
  <c r="Y34" i="5"/>
  <c r="Z34" i="5"/>
  <c r="AA34" i="5"/>
  <c r="AB34" i="5"/>
  <c r="AC34" i="5"/>
  <c r="AD34" i="5"/>
  <c r="AD40" i="5" s="1"/>
  <c r="AE34" i="5"/>
  <c r="AE40" i="5" s="1"/>
  <c r="AF34" i="5"/>
  <c r="AF40" i="5" s="1"/>
  <c r="AG34" i="5"/>
  <c r="AH34" i="5"/>
  <c r="AI34" i="5"/>
  <c r="AJ34" i="5"/>
  <c r="AK34" i="5"/>
  <c r="AL34" i="5"/>
  <c r="AL40" i="5" s="1"/>
  <c r="AM34" i="5"/>
  <c r="AM40" i="5" s="1"/>
  <c r="AN34" i="5"/>
  <c r="AN40" i="5" s="1"/>
  <c r="AO34" i="5"/>
  <c r="AP34" i="5"/>
  <c r="AQ34" i="5"/>
  <c r="AR34" i="5"/>
  <c r="AS34" i="5"/>
  <c r="AT34" i="5"/>
  <c r="AT40" i="5" s="1"/>
  <c r="AU34" i="5"/>
  <c r="AU40" i="5" s="1"/>
  <c r="AV34" i="5"/>
  <c r="AV40" i="5" s="1"/>
  <c r="AW34" i="5"/>
  <c r="AX34" i="5"/>
  <c r="AY34" i="5"/>
  <c r="AZ34" i="5"/>
  <c r="BA34" i="5"/>
  <c r="BB34" i="5"/>
  <c r="BB40" i="5" s="1"/>
  <c r="BC34" i="5"/>
  <c r="BC40" i="5" s="1"/>
  <c r="BD34" i="5"/>
  <c r="BD40" i="5" s="1"/>
  <c r="BE34" i="5"/>
  <c r="BF34" i="5"/>
  <c r="BG34" i="5"/>
  <c r="BH34" i="5"/>
  <c r="BI34" i="5"/>
  <c r="BJ34" i="5"/>
  <c r="BJ40" i="5" s="1"/>
  <c r="BK34" i="5"/>
  <c r="BK40" i="5" s="1"/>
  <c r="BL34" i="5"/>
  <c r="BL40" i="5" s="1"/>
  <c r="BM34" i="5"/>
  <c r="BN34" i="5"/>
  <c r="BO34" i="5"/>
  <c r="BP34" i="5"/>
  <c r="BQ34" i="5"/>
  <c r="BR34" i="5"/>
  <c r="BR40" i="5" s="1"/>
  <c r="BS34" i="5"/>
  <c r="BS40" i="5" s="1"/>
  <c r="BT34" i="5"/>
  <c r="BT40" i="5" s="1"/>
  <c r="BU34" i="5"/>
  <c r="G39" i="5"/>
  <c r="H39" i="5"/>
  <c r="I39" i="5"/>
  <c r="J39" i="5"/>
  <c r="K39" i="5"/>
  <c r="K40" i="5" s="1"/>
  <c r="L39" i="5"/>
  <c r="L41" i="5" s="1"/>
  <c r="M39" i="5"/>
  <c r="M40" i="5" s="1"/>
  <c r="N39" i="5"/>
  <c r="O39" i="5"/>
  <c r="P39" i="5"/>
  <c r="Q39" i="5"/>
  <c r="R39" i="5"/>
  <c r="S39" i="5"/>
  <c r="S40" i="5" s="1"/>
  <c r="T39" i="5"/>
  <c r="T41" i="5" s="1"/>
  <c r="U39" i="5"/>
  <c r="U40" i="5" s="1"/>
  <c r="V39" i="5"/>
  <c r="W39" i="5"/>
  <c r="X39" i="5"/>
  <c r="Y39" i="5"/>
  <c r="Z39" i="5"/>
  <c r="AA39" i="5"/>
  <c r="AA40" i="5" s="1"/>
  <c r="AB39" i="5"/>
  <c r="AB41" i="5" s="1"/>
  <c r="AC39" i="5"/>
  <c r="AC40" i="5" s="1"/>
  <c r="AD39" i="5"/>
  <c r="AE39" i="5"/>
  <c r="AF39" i="5"/>
  <c r="AG39" i="5"/>
  <c r="AH39" i="5"/>
  <c r="AI39" i="5"/>
  <c r="AI40" i="5" s="1"/>
  <c r="AJ39" i="5"/>
  <c r="AJ40" i="5" s="1"/>
  <c r="AK39" i="5"/>
  <c r="AK40" i="5" s="1"/>
  <c r="AL39" i="5"/>
  <c r="AM39" i="5"/>
  <c r="AN39" i="5"/>
  <c r="AO39" i="5"/>
  <c r="AP39" i="5"/>
  <c r="AQ39" i="5"/>
  <c r="AQ40" i="5" s="1"/>
  <c r="AR39" i="5"/>
  <c r="AR40" i="5" s="1"/>
  <c r="AS39" i="5"/>
  <c r="AS40" i="5" s="1"/>
  <c r="AT39" i="5"/>
  <c r="AU39" i="5"/>
  <c r="AV39" i="5"/>
  <c r="AW39" i="5"/>
  <c r="AX39" i="5"/>
  <c r="AY39" i="5"/>
  <c r="AY40" i="5" s="1"/>
  <c r="AZ39" i="5"/>
  <c r="AZ40" i="5" s="1"/>
  <c r="BA39" i="5"/>
  <c r="BA40" i="5" s="1"/>
  <c r="BB39" i="5"/>
  <c r="BC39" i="5"/>
  <c r="BD39" i="5"/>
  <c r="BE39" i="5"/>
  <c r="BF39" i="5"/>
  <c r="BG39" i="5"/>
  <c r="BG40" i="5" s="1"/>
  <c r="BH39" i="5"/>
  <c r="BH40" i="5" s="1"/>
  <c r="BI39" i="5"/>
  <c r="BI40" i="5" s="1"/>
  <c r="BJ39" i="5"/>
  <c r="BK39" i="5"/>
  <c r="BL39" i="5"/>
  <c r="BM39" i="5"/>
  <c r="BN39" i="5"/>
  <c r="BO39" i="5"/>
  <c r="BO40" i="5" s="1"/>
  <c r="BP39" i="5"/>
  <c r="BP40" i="5" s="1"/>
  <c r="BQ39" i="5"/>
  <c r="BQ40" i="5" s="1"/>
  <c r="BR39" i="5"/>
  <c r="BS39" i="5"/>
  <c r="BT39" i="5"/>
  <c r="BU39" i="5"/>
  <c r="I40" i="5"/>
  <c r="J40" i="5"/>
  <c r="Q40" i="5"/>
  <c r="R40" i="5"/>
  <c r="Y40" i="5"/>
  <c r="Z40" i="5"/>
  <c r="AG40" i="5"/>
  <c r="AH40" i="5"/>
  <c r="AO40" i="5"/>
  <c r="AP40" i="5"/>
  <c r="AW40" i="5"/>
  <c r="AX40" i="5"/>
  <c r="BE40" i="5"/>
  <c r="BF40" i="5"/>
  <c r="BM40" i="5"/>
  <c r="BN40" i="5"/>
  <c r="BU40" i="5"/>
  <c r="G41" i="5"/>
  <c r="O41" i="5"/>
  <c r="W41" i="5"/>
  <c r="AE41" i="5"/>
  <c r="AM41" i="5"/>
  <c r="AU41" i="5"/>
  <c r="BC41" i="5"/>
  <c r="BK41" i="5"/>
  <c r="BS41" i="5"/>
  <c r="BS41" i="8" l="1"/>
  <c r="BC41" i="8"/>
  <c r="AU41" i="8"/>
  <c r="AM41" i="8"/>
  <c r="AE41" i="8"/>
  <c r="W41" i="8"/>
  <c r="G41" i="8"/>
  <c r="BF41" i="8"/>
  <c r="AP41" i="8"/>
  <c r="AH41" i="8"/>
  <c r="Z41" i="8"/>
  <c r="R41" i="8"/>
  <c r="J41" i="8"/>
  <c r="BN40" i="8"/>
  <c r="BF40" i="8"/>
  <c r="AX40" i="8"/>
  <c r="AP40" i="8"/>
  <c r="AH40" i="8"/>
  <c r="Z40" i="8"/>
  <c r="R40" i="8"/>
  <c r="J40" i="8"/>
  <c r="AB40" i="5"/>
  <c r="L40" i="5"/>
  <c r="T40" i="5"/>
  <c r="F39" i="8"/>
  <c r="F39" i="5"/>
  <c r="F40" i="5" s="1"/>
  <c r="F34" i="8"/>
  <c r="F40" i="8" s="1"/>
  <c r="F34" i="5"/>
  <c r="F28" i="8"/>
  <c r="F28" i="5"/>
  <c r="F10" i="8"/>
  <c r="F10" i="5"/>
  <c r="E39" i="8"/>
  <c r="E39" i="5"/>
  <c r="E34" i="8"/>
  <c r="E40" i="8" s="1"/>
  <c r="E34" i="5"/>
  <c r="E28" i="8"/>
  <c r="E28" i="5"/>
  <c r="E10" i="8"/>
  <c r="E10" i="5"/>
  <c r="E40" i="5" l="1"/>
  <c r="E29" i="8"/>
  <c r="E41" i="8" s="1"/>
  <c r="E42" i="8" s="1"/>
  <c r="F3" i="8" s="1"/>
  <c r="F42" i="8" s="1"/>
  <c r="G3" i="8" s="1"/>
  <c r="G42" i="8" s="1"/>
  <c r="H3" i="8" s="1"/>
  <c r="H42" i="8" s="1"/>
  <c r="I3" i="8" s="1"/>
  <c r="I42" i="8" s="1"/>
  <c r="J3" i="8" s="1"/>
  <c r="J42" i="8" s="1"/>
  <c r="K3" i="8" s="1"/>
  <c r="K42" i="8" s="1"/>
  <c r="L3" i="8" s="1"/>
  <c r="L42" i="8" s="1"/>
  <c r="M3" i="8" s="1"/>
  <c r="M42" i="8" s="1"/>
  <c r="N3" i="8" s="1"/>
  <c r="N42" i="8" s="1"/>
  <c r="O3" i="8" s="1"/>
  <c r="O42" i="8" s="1"/>
  <c r="P3" i="8" s="1"/>
  <c r="P42" i="8" s="1"/>
  <c r="Q3" i="8" s="1"/>
  <c r="Q42" i="8" s="1"/>
  <c r="R3" i="8" s="1"/>
  <c r="R42" i="8" s="1"/>
  <c r="S3" i="8" s="1"/>
  <c r="S42" i="8" s="1"/>
  <c r="T3" i="8" s="1"/>
  <c r="T42" i="8" s="1"/>
  <c r="U3" i="8" s="1"/>
  <c r="U42" i="8" s="1"/>
  <c r="V3" i="8" s="1"/>
  <c r="V42" i="8" s="1"/>
  <c r="W3" i="8" s="1"/>
  <c r="W42" i="8" s="1"/>
  <c r="X3" i="8" s="1"/>
  <c r="X42" i="8" s="1"/>
  <c r="Y3" i="8" s="1"/>
  <c r="Y42" i="8" s="1"/>
  <c r="Z3" i="8" s="1"/>
  <c r="Z42" i="8" s="1"/>
  <c r="AA3" i="8" s="1"/>
  <c r="AA42" i="8" s="1"/>
  <c r="AB3" i="8" s="1"/>
  <c r="AB42" i="8" s="1"/>
  <c r="AC3" i="8" s="1"/>
  <c r="AC42" i="8" s="1"/>
  <c r="AD3" i="8" s="1"/>
  <c r="AD42" i="8" s="1"/>
  <c r="AE3" i="8" s="1"/>
  <c r="AE42" i="8" s="1"/>
  <c r="AF3" i="8" s="1"/>
  <c r="AF42" i="8" s="1"/>
  <c r="AG3" i="8" s="1"/>
  <c r="AG42" i="8" s="1"/>
  <c r="AH3" i="8" s="1"/>
  <c r="AH42" i="8" s="1"/>
  <c r="AI3" i="8" s="1"/>
  <c r="AI42" i="8" s="1"/>
  <c r="AJ3" i="8" s="1"/>
  <c r="AJ42" i="8" s="1"/>
  <c r="AK3" i="8" s="1"/>
  <c r="AK42" i="8" s="1"/>
  <c r="AL3" i="8" s="1"/>
  <c r="AL42" i="8" s="1"/>
  <c r="AM3" i="8" s="1"/>
  <c r="AM42" i="8" s="1"/>
  <c r="AN3" i="8" s="1"/>
  <c r="AN42" i="8" s="1"/>
  <c r="AO3" i="8" s="1"/>
  <c r="AO42" i="8" s="1"/>
  <c r="AP3" i="8" s="1"/>
  <c r="AP42" i="8" s="1"/>
  <c r="AQ3" i="8" s="1"/>
  <c r="AQ42" i="8" s="1"/>
  <c r="AR3" i="8" s="1"/>
  <c r="AR42" i="8" s="1"/>
  <c r="AS3" i="8" s="1"/>
  <c r="AS42" i="8" s="1"/>
  <c r="AT3" i="8" s="1"/>
  <c r="AT42" i="8" s="1"/>
  <c r="AU3" i="8" s="1"/>
  <c r="AU42" i="8" s="1"/>
  <c r="AV3" i="8" s="1"/>
  <c r="AV42" i="8" s="1"/>
  <c r="AW3" i="8" s="1"/>
  <c r="AW42" i="8" s="1"/>
  <c r="AX3" i="8" s="1"/>
  <c r="AX42" i="8" s="1"/>
  <c r="AY3" i="8" s="1"/>
  <c r="AY42" i="8" s="1"/>
  <c r="AZ3" i="8" s="1"/>
  <c r="AZ42" i="8" s="1"/>
  <c r="BA3" i="8" s="1"/>
  <c r="BA42" i="8" s="1"/>
  <c r="BB3" i="8" s="1"/>
  <c r="BB42" i="8" s="1"/>
  <c r="BC3" i="8" s="1"/>
  <c r="BC42" i="8" s="1"/>
  <c r="BD3" i="8" s="1"/>
  <c r="BD42" i="8" s="1"/>
  <c r="BE3" i="8" s="1"/>
  <c r="BE42" i="8" s="1"/>
  <c r="BF3" i="8" s="1"/>
  <c r="BF42" i="8" s="1"/>
  <c r="BG3" i="8" s="1"/>
  <c r="BG42" i="8" s="1"/>
  <c r="BH3" i="8" s="1"/>
  <c r="BH42" i="8" s="1"/>
  <c r="BI3" i="8" s="1"/>
  <c r="BI42" i="8" s="1"/>
  <c r="BJ3" i="8" s="1"/>
  <c r="BJ42" i="8" s="1"/>
  <c r="BK3" i="8" s="1"/>
  <c r="BK42" i="8" s="1"/>
  <c r="BL3" i="8" s="1"/>
  <c r="BL42" i="8" s="1"/>
  <c r="BM3" i="8" s="1"/>
  <c r="BM42" i="8" s="1"/>
  <c r="BN3" i="8" s="1"/>
  <c r="BN42" i="8" s="1"/>
  <c r="BO3" i="8" s="1"/>
  <c r="BO42" i="8" s="1"/>
  <c r="BP3" i="8" s="1"/>
  <c r="BP42" i="8" s="1"/>
  <c r="BQ3" i="8" s="1"/>
  <c r="BQ42" i="8" s="1"/>
  <c r="BR3" i="8" s="1"/>
  <c r="BR42" i="8" s="1"/>
  <c r="BS3" i="8" s="1"/>
  <c r="BS42" i="8" s="1"/>
  <c r="BT3" i="8" s="1"/>
  <c r="BT42" i="8" s="1"/>
  <c r="BU3" i="8" s="1"/>
  <c r="BU42" i="8" s="1"/>
  <c r="F29" i="8"/>
  <c r="F41" i="8" s="1"/>
  <c r="E3" i="8"/>
  <c r="E3" i="5" l="1"/>
  <c r="F29" i="5"/>
  <c r="F41" i="5" s="1"/>
  <c r="E29" i="5"/>
  <c r="E41" i="5" s="1"/>
  <c r="E42" i="5" s="1"/>
  <c r="F3" i="5" s="1"/>
  <c r="F42" i="5" s="1"/>
  <c r="G3" i="5" s="1"/>
  <c r="G42" i="5" s="1"/>
  <c r="H3" i="5" s="1"/>
  <c r="H42" i="5" s="1"/>
  <c r="I3" i="5" s="1"/>
  <c r="I42" i="5" s="1"/>
  <c r="J3" i="5" s="1"/>
  <c r="J42" i="5" s="1"/>
  <c r="K3" i="5" s="1"/>
  <c r="K42" i="5" s="1"/>
  <c r="L3" i="5" s="1"/>
  <c r="L42" i="5" s="1"/>
  <c r="M3" i="5" s="1"/>
  <c r="M42" i="5" s="1"/>
  <c r="N3" i="5" s="1"/>
  <c r="N42" i="5" s="1"/>
  <c r="O3" i="5" s="1"/>
  <c r="O42" i="5" s="1"/>
  <c r="P3" i="5" s="1"/>
  <c r="P42" i="5" s="1"/>
  <c r="Q3" i="5" s="1"/>
  <c r="Q42" i="5" s="1"/>
  <c r="R3" i="5" s="1"/>
  <c r="R42" i="5" s="1"/>
  <c r="S3" i="5" s="1"/>
  <c r="S42" i="5" s="1"/>
  <c r="T3" i="5" s="1"/>
  <c r="T42" i="5" s="1"/>
  <c r="U3" i="5" s="1"/>
  <c r="U42" i="5" s="1"/>
  <c r="V3" i="5" s="1"/>
  <c r="V42" i="5" s="1"/>
  <c r="W3" i="5" s="1"/>
  <c r="W42" i="5" s="1"/>
  <c r="X3" i="5" s="1"/>
  <c r="X42" i="5" s="1"/>
  <c r="Y3" i="5" s="1"/>
  <c r="Y42" i="5" s="1"/>
  <c r="Z3" i="5" s="1"/>
  <c r="Z42" i="5" s="1"/>
  <c r="AA3" i="5" s="1"/>
  <c r="AA42" i="5" s="1"/>
  <c r="AB3" i="5" s="1"/>
  <c r="AB42" i="5" s="1"/>
  <c r="AC3" i="5" s="1"/>
  <c r="AC42" i="5" s="1"/>
  <c r="AD3" i="5" s="1"/>
  <c r="AD42" i="5" s="1"/>
  <c r="AE3" i="5" s="1"/>
  <c r="AE42" i="5" s="1"/>
  <c r="AF3" i="5" s="1"/>
  <c r="AF42" i="5" s="1"/>
  <c r="AG3" i="5" s="1"/>
  <c r="AG42" i="5" s="1"/>
  <c r="AH3" i="5" s="1"/>
  <c r="AH42" i="5" s="1"/>
  <c r="AI3" i="5" s="1"/>
  <c r="AI42" i="5" s="1"/>
  <c r="AJ3" i="5" s="1"/>
  <c r="AJ42" i="5" s="1"/>
  <c r="AK3" i="5" s="1"/>
  <c r="AK42" i="5" s="1"/>
  <c r="AL3" i="5" s="1"/>
  <c r="AL42" i="5" s="1"/>
  <c r="AM3" i="5" s="1"/>
  <c r="AM42" i="5" s="1"/>
  <c r="AN3" i="5" s="1"/>
  <c r="AN42" i="5" s="1"/>
  <c r="AO3" i="5" s="1"/>
  <c r="AO42" i="5" s="1"/>
  <c r="AP3" i="5" s="1"/>
  <c r="AP42" i="5" s="1"/>
  <c r="AQ3" i="5" s="1"/>
  <c r="AQ42" i="5" s="1"/>
  <c r="AR3" i="5" s="1"/>
  <c r="AR42" i="5" s="1"/>
  <c r="AS3" i="5" s="1"/>
  <c r="AS42" i="5" s="1"/>
  <c r="AT3" i="5" s="1"/>
  <c r="AT42" i="5" s="1"/>
  <c r="AU3" i="5" s="1"/>
  <c r="AU42" i="5" s="1"/>
  <c r="AV3" i="5" s="1"/>
  <c r="AV42" i="5" s="1"/>
  <c r="AW3" i="5" s="1"/>
  <c r="AW42" i="5" s="1"/>
  <c r="AX3" i="5" s="1"/>
  <c r="AX42" i="5" s="1"/>
  <c r="AY3" i="5" s="1"/>
  <c r="AY42" i="5" s="1"/>
  <c r="AZ3" i="5" s="1"/>
  <c r="AZ42" i="5" s="1"/>
  <c r="BA3" i="5" s="1"/>
  <c r="BA42" i="5" s="1"/>
  <c r="BB3" i="5" s="1"/>
  <c r="BB42" i="5" s="1"/>
  <c r="BC3" i="5" s="1"/>
  <c r="BC42" i="5" s="1"/>
  <c r="BD3" i="5" s="1"/>
  <c r="BD42" i="5" s="1"/>
  <c r="BE3" i="5" s="1"/>
  <c r="BE42" i="5" s="1"/>
  <c r="BF3" i="5" s="1"/>
  <c r="BF42" i="5" s="1"/>
  <c r="BG3" i="5" s="1"/>
  <c r="BG42" i="5" s="1"/>
  <c r="BH3" i="5" s="1"/>
  <c r="BH42" i="5" s="1"/>
  <c r="BI3" i="5" s="1"/>
  <c r="BI42" i="5" s="1"/>
  <c r="BJ3" i="5" s="1"/>
  <c r="BJ42" i="5" s="1"/>
  <c r="BK3" i="5" s="1"/>
  <c r="BK42" i="5" s="1"/>
  <c r="BL3" i="5" s="1"/>
  <c r="BL42" i="5" s="1"/>
  <c r="BM3" i="5" s="1"/>
  <c r="BM42" i="5" s="1"/>
  <c r="BN3" i="5" s="1"/>
  <c r="BN42" i="5" s="1"/>
  <c r="BO3" i="5" s="1"/>
  <c r="BO42" i="5" s="1"/>
  <c r="BP3" i="5" s="1"/>
  <c r="BP42" i="5" s="1"/>
  <c r="BQ3" i="5" s="1"/>
  <c r="BQ42" i="5" s="1"/>
  <c r="BR3" i="5" s="1"/>
  <c r="BR42" i="5" s="1"/>
  <c r="BS3" i="5" s="1"/>
  <c r="BS42" i="5" s="1"/>
  <c r="BT3" i="5" s="1"/>
  <c r="BT42" i="5" s="1"/>
  <c r="BU3" i="5" s="1"/>
  <c r="BU42" i="5" s="1"/>
</calcChain>
</file>

<file path=xl/sharedStrings.xml><?xml version="1.0" encoding="utf-8"?>
<sst xmlns="http://schemas.openxmlformats.org/spreadsheetml/2006/main" count="102" uniqueCount="44">
  <si>
    <t>現金売上</t>
    <rPh sb="0" eb="2">
      <t>ゲンキン</t>
    </rPh>
    <rPh sb="2" eb="4">
      <t>ウリアゲ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</si>
  <si>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</si>
  <si>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その他の収入</t>
    <rPh sb="2" eb="3">
      <t>ホカ</t>
    </rPh>
    <rPh sb="4" eb="6">
      <t>シュウニュウ</t>
    </rPh>
    <phoneticPr fontId="1"/>
  </si>
  <si>
    <t>現金仕入</t>
    <rPh sb="0" eb="2">
      <t>ゲンキン</t>
    </rPh>
    <rPh sb="2" eb="4">
      <t>シイ</t>
    </rPh>
    <phoneticPr fontId="1"/>
  </si>
  <si>
    <t>買掛金支払</t>
    <rPh sb="0" eb="3">
      <t>カイカケキン</t>
    </rPh>
    <rPh sb="3" eb="5">
      <t>シハライ</t>
    </rPh>
    <phoneticPr fontId="1"/>
  </si>
  <si>
    <t>人件費</t>
    <rPh sb="0" eb="3">
      <t>ジンケンヒ</t>
    </rPh>
    <phoneticPr fontId="1"/>
  </si>
  <si>
    <t>販売費</t>
    <rPh sb="0" eb="3">
      <t>ハンバイヒ</t>
    </rPh>
    <phoneticPr fontId="1"/>
  </si>
  <si>
    <t>管理費</t>
    <rPh sb="0" eb="3">
      <t>カンリヒ</t>
    </rPh>
    <phoneticPr fontId="1"/>
  </si>
  <si>
    <t>その他の支出</t>
    <rPh sb="2" eb="3">
      <t>ホカ</t>
    </rPh>
    <rPh sb="4" eb="6">
      <t>シシュツ</t>
    </rPh>
    <phoneticPr fontId="1"/>
  </si>
  <si>
    <t>借入金</t>
    <rPh sb="0" eb="2">
      <t>カリイレ</t>
    </rPh>
    <rPh sb="2" eb="3">
      <t>キン</t>
    </rPh>
    <phoneticPr fontId="1"/>
  </si>
  <si>
    <t>借入金の返済</t>
    <rPh sb="0" eb="2">
      <t>カリイレ</t>
    </rPh>
    <rPh sb="2" eb="3">
      <t>キン</t>
    </rPh>
    <rPh sb="4" eb="6">
      <t>ヘンサイ</t>
    </rPh>
    <phoneticPr fontId="1"/>
  </si>
  <si>
    <t>前受金</t>
    <rPh sb="0" eb="2">
      <t>マエウ</t>
    </rPh>
    <rPh sb="2" eb="3">
      <t>キン</t>
    </rPh>
    <phoneticPr fontId="1"/>
  </si>
  <si>
    <t>税金支払</t>
    <rPh sb="0" eb="2">
      <t>ゼイキン</t>
    </rPh>
    <rPh sb="2" eb="4">
      <t>シハラ</t>
    </rPh>
    <phoneticPr fontId="1"/>
  </si>
  <si>
    <t>売上</t>
    <rPh sb="0" eb="2">
      <t>ウリアゲ</t>
    </rPh>
    <phoneticPr fontId="1"/>
  </si>
  <si>
    <t>仕入</t>
    <rPh sb="0" eb="2">
      <t>シイ</t>
    </rPh>
    <phoneticPr fontId="1"/>
  </si>
  <si>
    <t>資金繰表</t>
    <rPh sb="0" eb="2">
      <t>シキン</t>
    </rPh>
    <rPh sb="2" eb="3">
      <t>グ</t>
    </rPh>
    <rPh sb="3" eb="4">
      <t>ヒョウ</t>
    </rPh>
    <phoneticPr fontId="1"/>
  </si>
  <si>
    <t>家賃</t>
    <rPh sb="0" eb="2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</si>
  <si>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</si>
  <si>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通信費</t>
    <rPh sb="0" eb="3">
      <t>ツウシンヒ</t>
    </rPh>
    <phoneticPr fontId="1"/>
  </si>
  <si>
    <t>前月繰越</t>
    <rPh sb="0" eb="2">
      <t>ゼンゲツ</t>
    </rPh>
    <rPh sb="2" eb="4">
      <t>クリコシ</t>
    </rPh>
    <phoneticPr fontId="1"/>
  </si>
  <si>
    <t>営業収支</t>
    <rPh sb="0" eb="2">
      <t>エイギョウ</t>
    </rPh>
    <rPh sb="2" eb="4">
      <t>シュウシ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</si>
  <si>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</si>
  <si>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</si>
  <si>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財務収支</t>
    <rPh sb="0" eb="2">
      <t>ザイム</t>
    </rPh>
    <rPh sb="2" eb="4">
      <t>シュウシ</t>
    </rPh>
    <phoneticPr fontId="1"/>
  </si>
  <si>
    <t>翌月繰越</t>
    <rPh sb="0" eb="2">
      <t>ヨクゲツ</t>
    </rPh>
    <rPh sb="2" eb="4">
      <t>クリコシ</t>
    </rPh>
    <phoneticPr fontId="1"/>
  </si>
  <si>
    <t>小計</t>
    <rPh sb="0" eb="2">
      <t>ショウケイ</t>
    </rPh>
    <phoneticPr fontId="1"/>
  </si>
  <si>
    <t>●●●●●会社</t>
    <rPh sb="5" eb="7">
      <t>カイシャ</t>
    </rPh>
    <phoneticPr fontId="1"/>
  </si>
  <si>
    <t>手形期日引落</t>
    <rPh sb="0" eb="2">
      <t>テガタ</t>
    </rPh>
    <rPh sb="2" eb="4">
      <t>キジツ</t>
    </rPh>
    <rPh sb="4" eb="6">
      <t>ヒキオトシ</t>
    </rPh>
    <phoneticPr fontId="1"/>
  </si>
  <si>
    <t>手形割引</t>
    <rPh sb="0" eb="2">
      <t>テガタ</t>
    </rPh>
    <rPh sb="2" eb="4">
      <t>ワリビキ</t>
    </rPh>
    <phoneticPr fontId="1"/>
  </si>
  <si>
    <t>手形期日決済</t>
    <rPh sb="0" eb="2">
      <t>テガタ</t>
    </rPh>
    <rPh sb="2" eb="4">
      <t>キジツ</t>
    </rPh>
    <rPh sb="4" eb="6">
      <t>ケッサイ</t>
    </rPh>
    <phoneticPr fontId="1"/>
  </si>
  <si>
    <t>リース料</t>
    <rPh sb="3" eb="4">
      <t>リョウ</t>
    </rPh>
    <phoneticPr fontId="1"/>
  </si>
  <si>
    <t>委託費</t>
    <phoneticPr fontId="1"/>
  </si>
  <si>
    <t>外注費</t>
    <phoneticPr fontId="1"/>
  </si>
  <si>
    <t>固定資産取得</t>
    <rPh sb="0" eb="2">
      <t>コテイ</t>
    </rPh>
    <rPh sb="2" eb="4">
      <t>シサン</t>
    </rPh>
    <rPh sb="4" eb="6">
      <t>シュトク</t>
    </rPh>
    <phoneticPr fontId="1"/>
  </si>
  <si>
    <t>社会保険料</t>
    <rPh sb="0" eb="2">
      <t>シャカイ</t>
    </rPh>
    <rPh sb="2" eb="5">
      <t>ホケンリョウ</t>
    </rPh>
    <phoneticPr fontId="1"/>
  </si>
  <si>
    <t>設備投資</t>
    <rPh sb="0" eb="2">
      <t>セツビ</t>
    </rPh>
    <rPh sb="2" eb="4">
      <t>トウシ</t>
    </rPh>
    <phoneticPr fontId="1"/>
  </si>
  <si>
    <t>受取利息</t>
    <rPh sb="0" eb="2">
      <t>ウケトリ</t>
    </rPh>
    <rPh sb="2" eb="4">
      <t>リソク</t>
    </rPh>
    <phoneticPr fontId="1"/>
  </si>
  <si>
    <t>貸付金回収</t>
    <rPh sb="0" eb="2">
      <t>カシツケ</t>
    </rPh>
    <rPh sb="2" eb="3">
      <t>キン</t>
    </rPh>
    <rPh sb="3" eb="5">
      <t>カイシュウ</t>
    </rPh>
    <phoneticPr fontId="1"/>
  </si>
  <si>
    <t>支払利息</t>
    <rPh sb="0" eb="2">
      <t>シハライ</t>
    </rPh>
    <rPh sb="2" eb="4">
      <t>リソク</t>
    </rPh>
    <phoneticPr fontId="1"/>
  </si>
  <si>
    <t>貸付金</t>
    <rPh sb="0" eb="2">
      <t>カシツケ</t>
    </rPh>
    <rPh sb="2" eb="3">
      <t>キン</t>
    </rPh>
    <phoneticPr fontId="1"/>
  </si>
  <si>
    <t>営業収支計</t>
    <rPh sb="0" eb="2">
      <t>エイギョウ</t>
    </rPh>
    <rPh sb="2" eb="4">
      <t>シュウシ</t>
    </rPh>
    <rPh sb="4" eb="5">
      <t>ケイ</t>
    </rPh>
    <phoneticPr fontId="1"/>
  </si>
  <si>
    <t>財務収支計</t>
    <rPh sb="0" eb="2">
      <t>ザイム</t>
    </rPh>
    <rPh sb="2" eb="4">
      <t>シュウシ</t>
    </rPh>
    <rPh sb="4" eb="5">
      <t>ケイ</t>
    </rPh>
    <phoneticPr fontId="1"/>
  </si>
  <si>
    <t>経常収支計</t>
    <rPh sb="0" eb="2">
      <t>ケイジョウ</t>
    </rPh>
    <rPh sb="2" eb="4">
      <t>シュウシ</t>
    </rPh>
    <rPh sb="4" eb="5">
      <t>ケイ</t>
    </rPh>
    <phoneticPr fontId="1"/>
  </si>
  <si>
    <r>
      <t>繰越金</t>
    </r>
    <r>
      <rPr>
        <sz val="9"/>
        <color theme="0"/>
        <rFont val="メイリオ"/>
        <family val="3"/>
        <charset val="128"/>
      </rPr>
      <t>（単位：万円）</t>
    </r>
    <rPh sb="0" eb="2">
      <t>クリコシ</t>
    </rPh>
    <rPh sb="2" eb="3">
      <t>キン</t>
    </rPh>
    <rPh sb="4" eb="6">
      <t>タンイ</t>
    </rPh>
    <rPh sb="7" eb="9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</si>
</sst>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yyyy&quot;年&quot;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0"/>
      <name val="メイリオ"/>
      <family val="3"/>
      <charset val="128"/>
    </font>
    <font>
      <sz val="10"/>
      <color theme="3" tint="-0.499984740745262"/>
      <name val="メイリオ"/>
      <family val="3"/>
      <charset val="128"/>
    </font>
    <font>
      <sz val="9"/>
      <color theme="3" tint="-0.499984740745262"/>
      <name val="メイリオ"/>
      <family val="3"/>
      <charset val="128"/>
    </font>
    <font>
      <b/>
      <sz val="14"/>
      <color theme="4" tint="-0.249977111117893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theme="4" tint="-0.249977111117893"/>
      <name val="メイリオ"/>
      <family val="3"/>
      <charset val="128"/>
    </font>
    <font>
      <sz val="11"/>
      <color theme="2" tint="-0.89999084444715716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rgb="FFE34C1D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34C1D"/>
        <bgColor indexed="64"/>
      </patternFill>
    </fill>
    <fill>
      <patternFill patternType="solid">
        <fgColor rgb="FFF7C9BB"/>
        <bgColor indexed="64"/>
      </patternFill>
    </fill>
    <fill>
      <patternFill patternType="solid">
        <fgColor rgb="FFFCEDE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48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medium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 style="thick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6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9" fillId="9" borderId="36" xfId="0" applyFont="1" applyFill="1" applyBorder="1" applyAlignment="1">
      <alignment horizontal="left" indent="1"/>
    </xf>
    <xf numFmtId="0" fontId="9" fillId="9" borderId="10" xfId="0" applyFont="1" applyFill="1" applyBorder="1" applyAlignment="1">
      <alignment horizontal="left" indent="1"/>
    </xf>
    <xf numFmtId="0" fontId="9" fillId="9" borderId="11" xfId="0" applyFont="1" applyFill="1" applyBorder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9" fillId="5" borderId="17" xfId="1" applyFont="1" applyFill="1" applyBorder="1" applyAlignment="1">
      <alignment horizontal="right" indent="1"/>
    </xf>
    <xf numFmtId="38" fontId="9" fillId="5" borderId="2" xfId="1" applyFont="1" applyFill="1" applyBorder="1" applyAlignment="1">
      <alignment horizontal="right" indent="1"/>
    </xf>
    <xf numFmtId="38" fontId="9" fillId="9" borderId="15" xfId="1" applyFont="1" applyFill="1" applyBorder="1" applyAlignment="1" applyProtection="1">
      <alignment horizontal="right" indent="1"/>
      <protection locked="0"/>
    </xf>
    <xf numFmtId="38" fontId="9" fillId="9" borderId="4" xfId="1" applyFont="1" applyFill="1" applyBorder="1" applyAlignment="1" applyProtection="1">
      <alignment horizontal="right" indent="1"/>
      <protection locked="0"/>
    </xf>
    <xf numFmtId="38" fontId="9" fillId="9" borderId="8" xfId="1" applyFont="1" applyFill="1" applyBorder="1" applyAlignment="1" applyProtection="1">
      <alignment horizontal="right" indent="1"/>
      <protection locked="0"/>
    </xf>
    <xf numFmtId="38" fontId="9" fillId="9" borderId="5" xfId="1" applyFont="1" applyFill="1" applyBorder="1" applyAlignment="1" applyProtection="1">
      <alignment horizontal="right" indent="1"/>
      <protection locked="0"/>
    </xf>
    <xf numFmtId="38" fontId="9" fillId="9" borderId="18" xfId="1" applyFont="1" applyFill="1" applyBorder="1" applyAlignment="1" applyProtection="1">
      <alignment horizontal="right" indent="1"/>
      <protection locked="0"/>
    </xf>
    <xf numFmtId="38" fontId="9" fillId="9" borderId="7" xfId="1" applyFont="1" applyFill="1" applyBorder="1" applyAlignment="1" applyProtection="1">
      <alignment horizontal="right" indent="1"/>
      <protection locked="0"/>
    </xf>
    <xf numFmtId="38" fontId="9" fillId="9" borderId="25" xfId="1" applyFont="1" applyFill="1" applyBorder="1" applyAlignment="1" applyProtection="1">
      <alignment horizontal="right" indent="1"/>
      <protection locked="0"/>
    </xf>
    <xf numFmtId="38" fontId="9" fillId="9" borderId="26" xfId="1" applyFont="1" applyFill="1" applyBorder="1" applyAlignment="1" applyProtection="1">
      <alignment horizontal="right" indent="1"/>
      <protection locked="0"/>
    </xf>
    <xf numFmtId="38" fontId="9" fillId="9" borderId="20" xfId="1" applyFont="1" applyFill="1" applyBorder="1" applyAlignment="1" applyProtection="1">
      <alignment horizontal="right" indent="1"/>
      <protection locked="0"/>
    </xf>
    <xf numFmtId="38" fontId="9" fillId="9" borderId="21" xfId="1" applyFont="1" applyFill="1" applyBorder="1" applyAlignment="1" applyProtection="1">
      <alignment horizontal="right" indent="1"/>
      <protection locked="0"/>
    </xf>
    <xf numFmtId="38" fontId="9" fillId="8" borderId="22" xfId="1" applyFont="1" applyFill="1" applyBorder="1" applyAlignment="1">
      <alignment horizontal="right" indent="1"/>
    </xf>
    <xf numFmtId="38" fontId="9" fillId="8" borderId="0" xfId="1" applyFont="1" applyFill="1" applyBorder="1" applyAlignment="1">
      <alignment horizontal="right" indent="1"/>
    </xf>
    <xf numFmtId="176" fontId="7" fillId="3" borderId="14" xfId="1" applyNumberFormat="1" applyFont="1" applyFill="1" applyBorder="1" applyAlignment="1" applyProtection="1">
      <alignment horizontal="right" indent="1"/>
      <protection locked="0"/>
    </xf>
    <xf numFmtId="0" fontId="13" fillId="10" borderId="0" xfId="0" applyFont="1" applyFill="1" applyAlignment="1">
      <alignment horizontal="left" indent="1"/>
    </xf>
    <xf numFmtId="0" fontId="3" fillId="10" borderId="0" xfId="0" applyFont="1" applyFill="1" applyAlignment="1">
      <alignment horizontal="left" indent="1"/>
    </xf>
    <xf numFmtId="0" fontId="12" fillId="10" borderId="0" xfId="0" applyFont="1" applyFill="1" applyAlignment="1">
      <alignment horizontal="left" indent="1"/>
    </xf>
    <xf numFmtId="38" fontId="9" fillId="2" borderId="22" xfId="1" applyFont="1" applyFill="1" applyBorder="1" applyAlignment="1">
      <alignment horizontal="right" indent="1"/>
    </xf>
    <xf numFmtId="38" fontId="9" fillId="2" borderId="0" xfId="1" applyFont="1" applyFill="1" applyBorder="1" applyAlignment="1">
      <alignment horizontal="right" indent="1"/>
    </xf>
    <xf numFmtId="38" fontId="9" fillId="4" borderId="23" xfId="1" applyFont="1" applyFill="1" applyBorder="1" applyAlignment="1">
      <alignment horizontal="right" indent="1"/>
    </xf>
    <xf numFmtId="38" fontId="9" fillId="4" borderId="24" xfId="1" applyFont="1" applyFill="1" applyBorder="1" applyAlignment="1">
      <alignment horizontal="right" indent="1"/>
    </xf>
    <xf numFmtId="38" fontId="9" fillId="3" borderId="22" xfId="1" applyFont="1" applyFill="1" applyBorder="1" applyAlignment="1">
      <alignment horizontal="right" indent="1"/>
    </xf>
    <xf numFmtId="38" fontId="9" fillId="3" borderId="0" xfId="1" applyFont="1" applyFill="1" applyBorder="1" applyAlignment="1">
      <alignment horizontal="right" indent="1"/>
    </xf>
    <xf numFmtId="38" fontId="9" fillId="6" borderId="23" xfId="1" applyFont="1" applyFill="1" applyBorder="1" applyAlignment="1">
      <alignment horizontal="right" indent="1"/>
    </xf>
    <xf numFmtId="38" fontId="9" fillId="6" borderId="24" xfId="1" applyFont="1" applyFill="1" applyBorder="1" applyAlignment="1">
      <alignment horizontal="right" indent="1"/>
    </xf>
    <xf numFmtId="38" fontId="9" fillId="3" borderId="23" xfId="1" applyFont="1" applyFill="1" applyBorder="1" applyAlignment="1">
      <alignment horizontal="right" indent="1"/>
    </xf>
    <xf numFmtId="38" fontId="9" fillId="3" borderId="24" xfId="1" applyFont="1" applyFill="1" applyBorder="1" applyAlignment="1">
      <alignment horizontal="right" indent="1"/>
    </xf>
    <xf numFmtId="38" fontId="9" fillId="5" borderId="1" xfId="1" applyFont="1" applyFill="1" applyBorder="1" applyAlignment="1">
      <alignment horizontal="right" indent="1"/>
    </xf>
    <xf numFmtId="38" fontId="9" fillId="5" borderId="45" xfId="1" applyFont="1" applyFill="1" applyBorder="1" applyAlignment="1">
      <alignment horizontal="right" indent="1"/>
    </xf>
    <xf numFmtId="176" fontId="7" fillId="10" borderId="14" xfId="1" applyNumberFormat="1" applyFont="1" applyFill="1" applyBorder="1" applyAlignment="1" applyProtection="1">
      <alignment horizontal="right" indent="1"/>
      <protection locked="0"/>
    </xf>
    <xf numFmtId="38" fontId="10" fillId="10" borderId="17" xfId="1" applyFont="1" applyFill="1" applyBorder="1" applyAlignment="1">
      <alignment horizontal="right" indent="1"/>
    </xf>
    <xf numFmtId="38" fontId="10" fillId="10" borderId="2" xfId="1" applyFont="1" applyFill="1" applyBorder="1" applyAlignment="1">
      <alignment horizontal="right" indent="1"/>
    </xf>
    <xf numFmtId="0" fontId="10" fillId="10" borderId="36" xfId="0" applyFont="1" applyFill="1" applyBorder="1" applyAlignment="1">
      <alignment horizontal="left" indent="1"/>
    </xf>
    <xf numFmtId="0" fontId="10" fillId="10" borderId="10" xfId="0" applyFont="1" applyFill="1" applyBorder="1" applyAlignment="1">
      <alignment horizontal="left" indent="1"/>
    </xf>
    <xf numFmtId="0" fontId="10" fillId="10" borderId="11" xfId="0" applyFont="1" applyFill="1" applyBorder="1" applyAlignment="1">
      <alignment horizontal="left" indent="1"/>
    </xf>
    <xf numFmtId="38" fontId="10" fillId="10" borderId="22" xfId="1" applyFont="1" applyFill="1" applyBorder="1" applyAlignment="1">
      <alignment horizontal="right" indent="1"/>
    </xf>
    <xf numFmtId="38" fontId="10" fillId="10" borderId="0" xfId="1" applyFont="1" applyFill="1" applyBorder="1" applyAlignment="1">
      <alignment horizontal="right" indent="1"/>
    </xf>
    <xf numFmtId="38" fontId="10" fillId="10" borderId="23" xfId="1" applyFont="1" applyFill="1" applyBorder="1" applyAlignment="1">
      <alignment horizontal="right" indent="1"/>
    </xf>
    <xf numFmtId="38" fontId="10" fillId="10" borderId="24" xfId="1" applyFont="1" applyFill="1" applyBorder="1" applyAlignment="1">
      <alignment horizontal="right" indent="1"/>
    </xf>
    <xf numFmtId="38" fontId="10" fillId="10" borderId="1" xfId="1" applyFont="1" applyFill="1" applyBorder="1" applyAlignment="1">
      <alignment horizontal="right" indent="1"/>
    </xf>
    <xf numFmtId="38" fontId="10" fillId="10" borderId="45" xfId="1" applyFont="1" applyFill="1" applyBorder="1" applyAlignment="1">
      <alignment horizontal="right" indent="1"/>
    </xf>
    <xf numFmtId="0" fontId="3" fillId="10" borderId="0" xfId="0" applyFont="1" applyFill="1" applyAlignment="1">
      <alignment horizontal="center" vertical="center"/>
    </xf>
    <xf numFmtId="38" fontId="10" fillId="11" borderId="15" xfId="1" applyFont="1" applyFill="1" applyBorder="1" applyAlignment="1" applyProtection="1">
      <alignment horizontal="right" indent="1"/>
      <protection locked="0"/>
    </xf>
    <xf numFmtId="38" fontId="10" fillId="11" borderId="4" xfId="1" applyFont="1" applyFill="1" applyBorder="1" applyAlignment="1" applyProtection="1">
      <alignment horizontal="right" indent="1"/>
      <protection locked="0"/>
    </xf>
    <xf numFmtId="38" fontId="10" fillId="11" borderId="8" xfId="1" applyFont="1" applyFill="1" applyBorder="1" applyAlignment="1" applyProtection="1">
      <alignment horizontal="right" indent="1"/>
      <protection locked="0"/>
    </xf>
    <xf numFmtId="38" fontId="10" fillId="11" borderId="5" xfId="1" applyFont="1" applyFill="1" applyBorder="1" applyAlignment="1" applyProtection="1">
      <alignment horizontal="right" indent="1"/>
      <protection locked="0"/>
    </xf>
    <xf numFmtId="38" fontId="10" fillId="11" borderId="18" xfId="1" applyFont="1" applyFill="1" applyBorder="1" applyAlignment="1" applyProtection="1">
      <alignment horizontal="right" indent="1"/>
      <protection locked="0"/>
    </xf>
    <xf numFmtId="38" fontId="10" fillId="11" borderId="7" xfId="1" applyFont="1" applyFill="1" applyBorder="1" applyAlignment="1" applyProtection="1">
      <alignment horizontal="right" indent="1"/>
      <protection locked="0"/>
    </xf>
    <xf numFmtId="38" fontId="10" fillId="11" borderId="25" xfId="1" applyFont="1" applyFill="1" applyBorder="1" applyAlignment="1" applyProtection="1">
      <alignment horizontal="right" indent="1"/>
      <protection locked="0"/>
    </xf>
    <xf numFmtId="38" fontId="10" fillId="11" borderId="26" xfId="1" applyFont="1" applyFill="1" applyBorder="1" applyAlignment="1" applyProtection="1">
      <alignment horizontal="right" indent="1"/>
      <protection locked="0"/>
    </xf>
    <xf numFmtId="38" fontId="10" fillId="11" borderId="20" xfId="1" applyFont="1" applyFill="1" applyBorder="1" applyAlignment="1" applyProtection="1">
      <alignment horizontal="right" indent="1"/>
      <protection locked="0"/>
    </xf>
    <xf numFmtId="38" fontId="10" fillId="11" borderId="21" xfId="1" applyFont="1" applyFill="1" applyBorder="1" applyAlignment="1" applyProtection="1">
      <alignment horizontal="right" indent="1"/>
      <protection locked="0"/>
    </xf>
    <xf numFmtId="38" fontId="9" fillId="7" borderId="23" xfId="1" applyFont="1" applyFill="1" applyBorder="1" applyAlignment="1">
      <alignment horizontal="right" indent="1"/>
    </xf>
    <xf numFmtId="38" fontId="10" fillId="10" borderId="46" xfId="1" applyFont="1" applyFill="1" applyBorder="1" applyAlignment="1">
      <alignment horizontal="right" indent="1"/>
    </xf>
    <xf numFmtId="38" fontId="9" fillId="7" borderId="46" xfId="1" applyFont="1" applyFill="1" applyBorder="1" applyAlignment="1">
      <alignment horizontal="right" indent="1"/>
    </xf>
    <xf numFmtId="177" fontId="7" fillId="3" borderId="47" xfId="0" applyNumberFormat="1" applyFont="1" applyFill="1" applyBorder="1" applyAlignment="1">
      <alignment horizontal="center"/>
    </xf>
    <xf numFmtId="177" fontId="7" fillId="10" borderId="47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left" indent="1"/>
    </xf>
    <xf numFmtId="0" fontId="7" fillId="3" borderId="14" xfId="0" applyFont="1" applyFill="1" applyBorder="1" applyAlignment="1">
      <alignment horizontal="left" indent="1"/>
    </xf>
    <xf numFmtId="0" fontId="8" fillId="5" borderId="17" xfId="0" applyFont="1" applyFill="1" applyBorder="1" applyAlignment="1">
      <alignment horizontal="left" indent="1"/>
    </xf>
    <xf numFmtId="0" fontId="8" fillId="5" borderId="2" xfId="0" applyFont="1" applyFill="1" applyBorder="1" applyAlignment="1">
      <alignment horizontal="left" indent="1"/>
    </xf>
    <xf numFmtId="0" fontId="8" fillId="5" borderId="3" xfId="0" applyFont="1" applyFill="1" applyBorder="1" applyAlignment="1">
      <alignment horizontal="left" indent="1"/>
    </xf>
    <xf numFmtId="0" fontId="7" fillId="3" borderId="28" xfId="0" applyFont="1" applyFill="1" applyBorder="1" applyAlignment="1">
      <alignment horizontal="center" vertical="center" textRotation="255"/>
    </xf>
    <xf numFmtId="0" fontId="7" fillId="3" borderId="29" xfId="0" applyFont="1" applyFill="1" applyBorder="1" applyAlignment="1">
      <alignment horizontal="center" vertical="center" textRotation="255"/>
    </xf>
    <xf numFmtId="0" fontId="8" fillId="2" borderId="28" xfId="0" applyFont="1" applyFill="1" applyBorder="1" applyAlignment="1">
      <alignment horizontal="center" vertical="center" textRotation="255"/>
    </xf>
    <xf numFmtId="0" fontId="8" fillId="2" borderId="29" xfId="0" applyFont="1" applyFill="1" applyBorder="1" applyAlignment="1">
      <alignment horizontal="center" vertical="center" textRotation="255"/>
    </xf>
    <xf numFmtId="0" fontId="9" fillId="9" borderId="28" xfId="0" applyFont="1" applyFill="1" applyBorder="1" applyAlignment="1">
      <alignment horizontal="left" vertical="center" indent="1"/>
    </xf>
    <xf numFmtId="0" fontId="9" fillId="9" borderId="29" xfId="0" applyFont="1" applyFill="1" applyBorder="1" applyAlignment="1">
      <alignment horizontal="left" vertical="center" indent="1"/>
    </xf>
    <xf numFmtId="0" fontId="9" fillId="9" borderId="30" xfId="0" applyFont="1" applyFill="1" applyBorder="1" applyAlignment="1">
      <alignment horizontal="left" indent="1"/>
    </xf>
    <xf numFmtId="0" fontId="9" fillId="9" borderId="12" xfId="0" applyFont="1" applyFill="1" applyBorder="1" applyAlignment="1">
      <alignment horizontal="left" indent="1"/>
    </xf>
    <xf numFmtId="0" fontId="9" fillId="9" borderId="31" xfId="0" applyFont="1" applyFill="1" applyBorder="1" applyAlignment="1">
      <alignment horizontal="left" indent="1"/>
    </xf>
    <xf numFmtId="0" fontId="9" fillId="9" borderId="27" xfId="0" applyFont="1" applyFill="1" applyBorder="1" applyAlignment="1">
      <alignment horizontal="left" indent="1"/>
    </xf>
    <xf numFmtId="0" fontId="8" fillId="2" borderId="6" xfId="0" applyFont="1" applyFill="1" applyBorder="1" applyAlignment="1">
      <alignment horizontal="right" indent="1"/>
    </xf>
    <xf numFmtId="0" fontId="8" fillId="2" borderId="19" xfId="0" applyFont="1" applyFill="1" applyBorder="1" applyAlignment="1">
      <alignment horizontal="right" indent="1"/>
    </xf>
    <xf numFmtId="0" fontId="8" fillId="4" borderId="28" xfId="0" applyFont="1" applyFill="1" applyBorder="1" applyAlignment="1">
      <alignment horizontal="center" vertical="center" textRotation="255"/>
    </xf>
    <xf numFmtId="0" fontId="8" fillId="4" borderId="40" xfId="0" applyFont="1" applyFill="1" applyBorder="1" applyAlignment="1">
      <alignment horizontal="center" vertical="center" textRotation="255"/>
    </xf>
    <xf numFmtId="0" fontId="7" fillId="6" borderId="28" xfId="0" applyFont="1" applyFill="1" applyBorder="1" applyAlignment="1">
      <alignment horizontal="center" vertical="center" textRotation="255"/>
    </xf>
    <xf numFmtId="0" fontId="7" fillId="6" borderId="40" xfId="0" applyFont="1" applyFill="1" applyBorder="1" applyAlignment="1">
      <alignment horizontal="center" vertical="center" textRotation="255"/>
    </xf>
    <xf numFmtId="0" fontId="11" fillId="8" borderId="28" xfId="0" applyFont="1" applyFill="1" applyBorder="1" applyAlignment="1">
      <alignment horizontal="center" vertical="center" textRotation="255"/>
    </xf>
    <xf numFmtId="0" fontId="11" fillId="8" borderId="29" xfId="0" applyFont="1" applyFill="1" applyBorder="1" applyAlignment="1">
      <alignment horizontal="center" vertical="center" textRotation="255"/>
    </xf>
    <xf numFmtId="0" fontId="9" fillId="9" borderId="37" xfId="0" applyFont="1" applyFill="1" applyBorder="1" applyAlignment="1">
      <alignment horizontal="left" indent="1"/>
    </xf>
    <xf numFmtId="0" fontId="9" fillId="9" borderId="16" xfId="0" applyFont="1" applyFill="1" applyBorder="1" applyAlignment="1">
      <alignment horizontal="left" indent="1"/>
    </xf>
    <xf numFmtId="0" fontId="11" fillId="8" borderId="6" xfId="0" applyFont="1" applyFill="1" applyBorder="1" applyAlignment="1">
      <alignment horizontal="right" indent="1"/>
    </xf>
    <xf numFmtId="0" fontId="11" fillId="8" borderId="19" xfId="0" applyFont="1" applyFill="1" applyBorder="1" applyAlignment="1">
      <alignment horizontal="right" indent="1"/>
    </xf>
    <xf numFmtId="0" fontId="6" fillId="0" borderId="45" xfId="0" applyFont="1" applyFill="1" applyBorder="1" applyAlignment="1" applyProtection="1">
      <alignment horizontal="left" indent="1"/>
      <protection locked="0"/>
    </xf>
    <xf numFmtId="0" fontId="7" fillId="6" borderId="41" xfId="0" applyFont="1" applyFill="1" applyBorder="1" applyAlignment="1">
      <alignment horizontal="right" indent="1"/>
    </xf>
    <xf numFmtId="0" fontId="7" fillId="6" borderId="26" xfId="0" applyFont="1" applyFill="1" applyBorder="1" applyAlignment="1">
      <alignment horizontal="right" indent="1"/>
    </xf>
    <xf numFmtId="0" fontId="7" fillId="6" borderId="32" xfId="0" applyFont="1" applyFill="1" applyBorder="1" applyAlignment="1">
      <alignment horizontal="right" indent="1"/>
    </xf>
    <xf numFmtId="0" fontId="7" fillId="3" borderId="31" xfId="0" applyFont="1" applyFill="1" applyBorder="1" applyAlignment="1">
      <alignment horizontal="right" indent="1"/>
    </xf>
    <xf numFmtId="0" fontId="7" fillId="3" borderId="26" xfId="0" applyFont="1" applyFill="1" applyBorder="1" applyAlignment="1">
      <alignment horizontal="right" indent="1"/>
    </xf>
    <xf numFmtId="0" fontId="7" fillId="3" borderId="32" xfId="0" applyFont="1" applyFill="1" applyBorder="1" applyAlignment="1">
      <alignment horizontal="right" indent="1"/>
    </xf>
    <xf numFmtId="0" fontId="8" fillId="5" borderId="13" xfId="0" applyFont="1" applyFill="1" applyBorder="1" applyAlignment="1">
      <alignment horizontal="right" indent="1"/>
    </xf>
    <xf numFmtId="0" fontId="8" fillId="5" borderId="43" xfId="0" applyFont="1" applyFill="1" applyBorder="1" applyAlignment="1">
      <alignment horizontal="right" indent="1"/>
    </xf>
    <xf numFmtId="0" fontId="8" fillId="5" borderId="44" xfId="0" applyFont="1" applyFill="1" applyBorder="1" applyAlignment="1">
      <alignment horizontal="right" indent="1"/>
    </xf>
    <xf numFmtId="0" fontId="9" fillId="9" borderId="33" xfId="0" applyFont="1" applyFill="1" applyBorder="1" applyAlignment="1">
      <alignment horizontal="left" indent="1"/>
    </xf>
    <xf numFmtId="0" fontId="9" fillId="9" borderId="38" xfId="0" applyFont="1" applyFill="1" applyBorder="1" applyAlignment="1">
      <alignment horizontal="left" indent="1"/>
    </xf>
    <xf numFmtId="0" fontId="9" fillId="9" borderId="34" xfId="0" applyFont="1" applyFill="1" applyBorder="1" applyAlignment="1">
      <alignment horizontal="left" indent="1"/>
    </xf>
    <xf numFmtId="0" fontId="9" fillId="9" borderId="11" xfId="0" applyFont="1" applyFill="1" applyBorder="1" applyAlignment="1">
      <alignment horizontal="left" indent="1"/>
    </xf>
    <xf numFmtId="0" fontId="9" fillId="9" borderId="35" xfId="0" applyFont="1" applyFill="1" applyBorder="1" applyAlignment="1">
      <alignment horizontal="left" indent="1"/>
    </xf>
    <xf numFmtId="0" fontId="9" fillId="9" borderId="39" xfId="0" applyFont="1" applyFill="1" applyBorder="1" applyAlignment="1">
      <alignment horizontal="left" indent="1"/>
    </xf>
    <xf numFmtId="0" fontId="11" fillId="7" borderId="28" xfId="0" applyFont="1" applyFill="1" applyBorder="1" applyAlignment="1">
      <alignment horizontal="center" vertical="center" textRotation="255"/>
    </xf>
    <xf numFmtId="0" fontId="11" fillId="7" borderId="40" xfId="0" applyFont="1" applyFill="1" applyBorder="1" applyAlignment="1">
      <alignment horizontal="center" vertical="center" textRotation="255"/>
    </xf>
    <xf numFmtId="0" fontId="11" fillId="7" borderId="41" xfId="0" applyFont="1" applyFill="1" applyBorder="1" applyAlignment="1">
      <alignment horizontal="right" indent="1"/>
    </xf>
    <xf numFmtId="0" fontId="11" fillId="7" borderId="27" xfId="0" applyFont="1" applyFill="1" applyBorder="1" applyAlignment="1">
      <alignment horizontal="right" indent="1"/>
    </xf>
    <xf numFmtId="0" fontId="8" fillId="4" borderId="41" xfId="0" applyFont="1" applyFill="1" applyBorder="1" applyAlignment="1">
      <alignment horizontal="right" indent="1"/>
    </xf>
    <xf numFmtId="0" fontId="8" fillId="4" borderId="27" xfId="0" applyFont="1" applyFill="1" applyBorder="1" applyAlignment="1">
      <alignment horizontal="right" indent="1"/>
    </xf>
    <xf numFmtId="0" fontId="7" fillId="3" borderId="6" xfId="0" applyFont="1" applyFill="1" applyBorder="1" applyAlignment="1">
      <alignment horizontal="right" indent="1"/>
    </xf>
    <xf numFmtId="0" fontId="7" fillId="3" borderId="7" xfId="0" applyFont="1" applyFill="1" applyBorder="1" applyAlignment="1">
      <alignment horizontal="right" indent="1"/>
    </xf>
    <xf numFmtId="0" fontId="7" fillId="3" borderId="42" xfId="0" applyFont="1" applyFill="1" applyBorder="1" applyAlignment="1">
      <alignment horizontal="right" indent="1"/>
    </xf>
    <xf numFmtId="0" fontId="13" fillId="10" borderId="45" xfId="0" applyFont="1" applyFill="1" applyBorder="1" applyAlignment="1" applyProtection="1">
      <alignment horizontal="left" indent="1"/>
      <protection locked="0"/>
    </xf>
    <xf numFmtId="0" fontId="7" fillId="10" borderId="9" xfId="0" applyFont="1" applyFill="1" applyBorder="1" applyAlignment="1">
      <alignment horizontal="left" indent="1"/>
    </xf>
    <xf numFmtId="0" fontId="7" fillId="10" borderId="14" xfId="0" applyFont="1" applyFill="1" applyBorder="1" applyAlignment="1">
      <alignment horizontal="left" indent="1"/>
    </xf>
    <xf numFmtId="0" fontId="7" fillId="10" borderId="17" xfId="0" applyFont="1" applyFill="1" applyBorder="1" applyAlignment="1">
      <alignment horizontal="left" indent="1"/>
    </xf>
    <xf numFmtId="0" fontId="7" fillId="10" borderId="2" xfId="0" applyFont="1" applyFill="1" applyBorder="1" applyAlignment="1">
      <alignment horizontal="left" indent="1"/>
    </xf>
    <xf numFmtId="0" fontId="7" fillId="10" borderId="3" xfId="0" applyFont="1" applyFill="1" applyBorder="1" applyAlignment="1">
      <alignment horizontal="left" indent="1"/>
    </xf>
    <xf numFmtId="0" fontId="7" fillId="10" borderId="28" xfId="0" applyFont="1" applyFill="1" applyBorder="1" applyAlignment="1">
      <alignment horizontal="center" vertical="center" textRotation="255"/>
    </xf>
    <xf numFmtId="0" fontId="7" fillId="10" borderId="29" xfId="0" applyFont="1" applyFill="1" applyBorder="1" applyAlignment="1">
      <alignment horizontal="center" vertical="center" textRotation="255"/>
    </xf>
    <xf numFmtId="0" fontId="10" fillId="10" borderId="28" xfId="0" applyFont="1" applyFill="1" applyBorder="1" applyAlignment="1">
      <alignment horizontal="left" vertical="center" indent="1"/>
    </xf>
    <xf numFmtId="0" fontId="10" fillId="10" borderId="29" xfId="0" applyFont="1" applyFill="1" applyBorder="1" applyAlignment="1">
      <alignment horizontal="left" vertical="center" indent="1"/>
    </xf>
    <xf numFmtId="0" fontId="10" fillId="10" borderId="30" xfId="0" applyFont="1" applyFill="1" applyBorder="1" applyAlignment="1">
      <alignment horizontal="left" indent="1"/>
    </xf>
    <xf numFmtId="0" fontId="10" fillId="10" borderId="12" xfId="0" applyFont="1" applyFill="1" applyBorder="1" applyAlignment="1">
      <alignment horizontal="left" indent="1"/>
    </xf>
    <xf numFmtId="0" fontId="10" fillId="10" borderId="31" xfId="0" applyFont="1" applyFill="1" applyBorder="1" applyAlignment="1">
      <alignment horizontal="left" indent="1"/>
    </xf>
    <xf numFmtId="0" fontId="10" fillId="10" borderId="27" xfId="0" applyFont="1" applyFill="1" applyBorder="1" applyAlignment="1">
      <alignment horizontal="left" indent="1"/>
    </xf>
    <xf numFmtId="0" fontId="7" fillId="10" borderId="6" xfId="0" applyFont="1" applyFill="1" applyBorder="1" applyAlignment="1">
      <alignment horizontal="right" indent="1"/>
    </xf>
    <xf numFmtId="0" fontId="7" fillId="10" borderId="19" xfId="0" applyFont="1" applyFill="1" applyBorder="1" applyAlignment="1">
      <alignment horizontal="right" indent="1"/>
    </xf>
    <xf numFmtId="0" fontId="7" fillId="10" borderId="40" xfId="0" applyFont="1" applyFill="1" applyBorder="1" applyAlignment="1">
      <alignment horizontal="center" vertical="center" textRotation="255"/>
    </xf>
    <xf numFmtId="0" fontId="10" fillId="10" borderId="33" xfId="0" applyFont="1" applyFill="1" applyBorder="1" applyAlignment="1">
      <alignment horizontal="left" indent="1"/>
    </xf>
    <xf numFmtId="0" fontId="10" fillId="10" borderId="38" xfId="0" applyFont="1" applyFill="1" applyBorder="1" applyAlignment="1">
      <alignment horizontal="left" indent="1"/>
    </xf>
    <xf numFmtId="0" fontId="10" fillId="10" borderId="34" xfId="0" applyFont="1" applyFill="1" applyBorder="1" applyAlignment="1">
      <alignment horizontal="left" indent="1"/>
    </xf>
    <xf numFmtId="0" fontId="10" fillId="10" borderId="11" xfId="0" applyFont="1" applyFill="1" applyBorder="1" applyAlignment="1">
      <alignment horizontal="left" indent="1"/>
    </xf>
    <xf numFmtId="0" fontId="10" fillId="10" borderId="35" xfId="0" applyFont="1" applyFill="1" applyBorder="1" applyAlignment="1">
      <alignment horizontal="left" indent="1"/>
    </xf>
    <xf numFmtId="0" fontId="10" fillId="10" borderId="39" xfId="0" applyFont="1" applyFill="1" applyBorder="1" applyAlignment="1">
      <alignment horizontal="left" indent="1"/>
    </xf>
    <xf numFmtId="0" fontId="7" fillId="10" borderId="41" xfId="0" applyFont="1" applyFill="1" applyBorder="1" applyAlignment="1">
      <alignment horizontal="right" indent="1"/>
    </xf>
    <xf numFmtId="0" fontId="7" fillId="10" borderId="27" xfId="0" applyFont="1" applyFill="1" applyBorder="1" applyAlignment="1">
      <alignment horizontal="right" indent="1"/>
    </xf>
    <xf numFmtId="0" fontId="7" fillId="10" borderId="7" xfId="0" applyFont="1" applyFill="1" applyBorder="1" applyAlignment="1">
      <alignment horizontal="right" indent="1"/>
    </xf>
    <xf numFmtId="0" fontId="7" fillId="10" borderId="42" xfId="0" applyFont="1" applyFill="1" applyBorder="1" applyAlignment="1">
      <alignment horizontal="right" indent="1"/>
    </xf>
    <xf numFmtId="0" fontId="7" fillId="10" borderId="26" xfId="0" applyFont="1" applyFill="1" applyBorder="1" applyAlignment="1">
      <alignment horizontal="right" indent="1"/>
    </xf>
    <xf numFmtId="0" fontId="7" fillId="10" borderId="32" xfId="0" applyFont="1" applyFill="1" applyBorder="1" applyAlignment="1">
      <alignment horizontal="right" indent="1"/>
    </xf>
    <xf numFmtId="0" fontId="7" fillId="10" borderId="31" xfId="0" applyFont="1" applyFill="1" applyBorder="1" applyAlignment="1">
      <alignment horizontal="right" indent="1"/>
    </xf>
    <xf numFmtId="0" fontId="7" fillId="10" borderId="13" xfId="0" applyFont="1" applyFill="1" applyBorder="1" applyAlignment="1">
      <alignment horizontal="right" indent="1"/>
    </xf>
    <xf numFmtId="0" fontId="7" fillId="10" borderId="43" xfId="0" applyFont="1" applyFill="1" applyBorder="1" applyAlignment="1">
      <alignment horizontal="right" indent="1"/>
    </xf>
    <xf numFmtId="0" fontId="7" fillId="10" borderId="44" xfId="0" applyFont="1" applyFill="1" applyBorder="1" applyAlignment="1">
      <alignment horizontal="right" indent="1"/>
    </xf>
    <xf numFmtId="0" fontId="10" fillId="10" borderId="37" xfId="0" applyFont="1" applyFill="1" applyBorder="1" applyAlignment="1">
      <alignment horizontal="left" indent="1"/>
    </xf>
    <xf numFmtId="0" fontId="10" fillId="10" borderId="16" xfId="0" applyFont="1" applyFill="1" applyBorder="1" applyAlignment="1">
      <alignment horizontal="left" inden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1494DB"/>
      <color rgb="FF4D2307"/>
      <color rgb="FFFAD2BC"/>
      <color rgb="FFE34C1D"/>
      <color rgb="FFFCEDE8"/>
      <color rgb="FFF7C9BB"/>
      <color rgb="FFFF3300"/>
      <color rgb="FFFBE4DD"/>
      <color rgb="FFEF987D"/>
      <color rgb="FFFF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bestfactor.jp/simulation/?utm_medium=ex-soc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bestfactor.jp/?utm_medium=ex-soc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bestfactor.jp/simulation/?utm_medium=ex-soc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bestfactor.jp/?utm_medium=ex-soc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bestfactor.jp/simulation/?utm_medium=ex-soc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bestfactor.jp/?utm_medium=ex-so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1154905</xdr:colOff>
      <xdr:row>44</xdr:row>
      <xdr:rowOff>1</xdr:rowOff>
    </xdr:from>
    <xdr:to>
      <xdr:col>18</xdr:col>
      <xdr:colOff>654843</xdr:colOff>
      <xdr:row>84</xdr:row>
      <xdr:rowOff>249362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2B8C525-E50F-4E9C-8BAF-4F537B71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655" y="11060907"/>
          <a:ext cx="14978063" cy="10250611"/>
        </a:xfrm>
        <a:prstGeom prst="rect">
          <a:avLst/>
        </a:prstGeom>
      </xdr:spPr>
    </xdr:pic>
    <xdr:clientData/>
  </xdr:twoCellAnchor>
  <xdr:twoCellAnchor editAs="absolute">
    <xdr:from>
      <xdr:col>5</xdr:col>
      <xdr:colOff>904874</xdr:colOff>
      <xdr:row>77</xdr:row>
      <xdr:rowOff>166687</xdr:rowOff>
    </xdr:from>
    <xdr:to>
      <xdr:col>12</xdr:col>
      <xdr:colOff>552449</xdr:colOff>
      <xdr:row>85</xdr:row>
      <xdr:rowOff>4762</xdr:rowOff>
    </xdr:to>
    <xdr:pic>
      <xdr:nvPicPr>
        <xdr:cNvPr id="7" name="図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FAC6DA-34A2-47E4-9D5D-95991EDEA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4" y="19478625"/>
          <a:ext cx="7981950" cy="1838325"/>
        </a:xfrm>
        <a:prstGeom prst="rect">
          <a:avLst/>
        </a:prstGeom>
      </xdr:spPr>
    </xdr:pic>
    <xdr:clientData/>
  </xdr:twoCellAnchor>
  <xdr:twoCellAnchor editAs="absolute">
    <xdr:from>
      <xdr:col>13</xdr:col>
      <xdr:colOff>392904</xdr:colOff>
      <xdr:row>77</xdr:row>
      <xdr:rowOff>190500</xdr:rowOff>
    </xdr:from>
    <xdr:to>
      <xdr:col>18</xdr:col>
      <xdr:colOff>291928</xdr:colOff>
      <xdr:row>83</xdr:row>
      <xdr:rowOff>140494</xdr:rowOff>
    </xdr:to>
    <xdr:pic>
      <xdr:nvPicPr>
        <xdr:cNvPr id="9" name="図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BA5EA1-E1BD-4007-8CD2-C8B5141E6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2654" y="19502438"/>
          <a:ext cx="5852149" cy="1450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250031</xdr:colOff>
      <xdr:row>46</xdr:row>
      <xdr:rowOff>0</xdr:rowOff>
    </xdr:from>
    <xdr:to>
      <xdr:col>17</xdr:col>
      <xdr:colOff>940594</xdr:colOff>
      <xdr:row>86</xdr:row>
      <xdr:rowOff>249361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2D03F4-2208-438C-AE9C-D007F3D77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4781" y="11560969"/>
          <a:ext cx="14978063" cy="10250611"/>
        </a:xfrm>
        <a:prstGeom prst="rect">
          <a:avLst/>
        </a:prstGeom>
      </xdr:spPr>
    </xdr:pic>
    <xdr:clientData/>
  </xdr:twoCellAnchor>
  <xdr:twoCellAnchor editAs="absolute">
    <xdr:from>
      <xdr:col>5</xdr:col>
      <xdr:colOff>0</xdr:colOff>
      <xdr:row>79</xdr:row>
      <xdr:rowOff>166687</xdr:rowOff>
    </xdr:from>
    <xdr:to>
      <xdr:col>11</xdr:col>
      <xdr:colOff>838200</xdr:colOff>
      <xdr:row>87</xdr:row>
      <xdr:rowOff>4762</xdr:rowOff>
    </xdr:to>
    <xdr:pic>
      <xdr:nvPicPr>
        <xdr:cNvPr id="3" name="図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675905-67DF-4FEE-A29E-EE9E42775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978687"/>
          <a:ext cx="7981950" cy="1838325"/>
        </a:xfrm>
        <a:prstGeom prst="rect">
          <a:avLst/>
        </a:prstGeom>
      </xdr:spPr>
    </xdr:pic>
    <xdr:clientData/>
  </xdr:twoCellAnchor>
  <xdr:twoCellAnchor editAs="absolute">
    <xdr:from>
      <xdr:col>12</xdr:col>
      <xdr:colOff>678655</xdr:colOff>
      <xdr:row>79</xdr:row>
      <xdr:rowOff>190500</xdr:rowOff>
    </xdr:from>
    <xdr:to>
      <xdr:col>17</xdr:col>
      <xdr:colOff>577679</xdr:colOff>
      <xdr:row>85</xdr:row>
      <xdr:rowOff>140493</xdr:rowOff>
    </xdr:to>
    <xdr:pic>
      <xdr:nvPicPr>
        <xdr:cNvPr id="4" name="図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8DC087-66AB-4BF9-842B-732B01C08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80" y="20002500"/>
          <a:ext cx="5852149" cy="1450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250031</xdr:colOff>
      <xdr:row>0</xdr:row>
      <xdr:rowOff>0</xdr:rowOff>
    </xdr:from>
    <xdr:to>
      <xdr:col>22</xdr:col>
      <xdr:colOff>140494</xdr:colOff>
      <xdr:row>43</xdr:row>
      <xdr:rowOff>11236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CF1475F-A7ED-4111-99DA-1E7F032C9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0"/>
          <a:ext cx="14978063" cy="10250611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35</xdr:row>
      <xdr:rowOff>90486</xdr:rowOff>
    </xdr:from>
    <xdr:to>
      <xdr:col>11</xdr:col>
      <xdr:colOff>438150</xdr:colOff>
      <xdr:row>43</xdr:row>
      <xdr:rowOff>23811</xdr:rowOff>
    </xdr:to>
    <xdr:pic>
      <xdr:nvPicPr>
        <xdr:cNvPr id="3" name="図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4F495-EBCB-431C-80FE-24A3E5AFD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24861"/>
          <a:ext cx="7981950" cy="1838325"/>
        </a:xfrm>
        <a:prstGeom prst="rect">
          <a:avLst/>
        </a:prstGeom>
      </xdr:spPr>
    </xdr:pic>
    <xdr:clientData/>
  </xdr:twoCellAnchor>
  <xdr:twoCellAnchor editAs="absolute">
    <xdr:from>
      <xdr:col>13</xdr:col>
      <xdr:colOff>97630</xdr:colOff>
      <xdr:row>35</xdr:row>
      <xdr:rowOff>107156</xdr:rowOff>
    </xdr:from>
    <xdr:to>
      <xdr:col>21</xdr:col>
      <xdr:colOff>463379</xdr:colOff>
      <xdr:row>41</xdr:row>
      <xdr:rowOff>128587</xdr:rowOff>
    </xdr:to>
    <xdr:pic>
      <xdr:nvPicPr>
        <xdr:cNvPr id="4" name="図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4C8CFD-4E82-4B62-B52C-8DACF4D7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3030" y="8441531"/>
          <a:ext cx="5852149" cy="1450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BU87"/>
  <sheetViews>
    <sheetView showGridLines="0" tabSelected="1" zoomScale="80" zoomScaleNormal="80" zoomScaleSheetLayoutView="50" zoomScalePageLayoutView="70" workbookViewId="0">
      <pane xSplit="4" ySplit="2" topLeftCell="E3" activePane="bottomRight" state="frozen"/>
      <selection sqref="A1:D1"/>
      <selection pane="topRight" sqref="A1:D1"/>
      <selection pane="bottomLeft" sqref="A1:D1"/>
      <selection pane="bottomRight" activeCell="F19" sqref="F19"/>
    </sheetView>
  </sheetViews>
  <sheetFormatPr defaultColWidth="9" defaultRowHeight="19.899999999999999" customHeight="1" x14ac:dyDescent="0.4"/>
  <cols>
    <col min="1" max="2" width="5.625" style="9" customWidth="1"/>
    <col min="3" max="3" width="7.25" style="2" bestFit="1" customWidth="1"/>
    <col min="4" max="4" width="14.625" style="2" customWidth="1"/>
    <col min="5" max="73" width="15.625" style="2" customWidth="1"/>
    <col min="74" max="16384" width="9" style="2"/>
  </cols>
  <sheetData>
    <row r="1" spans="1:73" ht="25.15" customHeight="1" thickBot="1" x14ac:dyDescent="0.55000000000000004">
      <c r="A1" s="96" t="s">
        <v>26</v>
      </c>
      <c r="B1" s="96"/>
      <c r="C1" s="96"/>
      <c r="D1" s="96"/>
      <c r="E1" s="1" t="s">
        <v>15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s="4" customFormat="1" ht="19.899999999999999" customHeight="1" thickTop="1" thickBot="1" x14ac:dyDescent="0.5">
      <c r="A2" s="69" t="s">
        <v>43</v>
      </c>
      <c r="B2" s="70"/>
      <c r="C2" s="70"/>
      <c r="D2" s="25">
        <v>300</v>
      </c>
      <c r="E2" s="67">
        <v>43922</v>
      </c>
      <c r="F2" s="67">
        <v>43952</v>
      </c>
      <c r="G2" s="67">
        <v>43983</v>
      </c>
      <c r="H2" s="67">
        <v>44013</v>
      </c>
      <c r="I2" s="67">
        <v>44044</v>
      </c>
      <c r="J2" s="67">
        <v>44075</v>
      </c>
      <c r="K2" s="67">
        <v>44105</v>
      </c>
      <c r="L2" s="67">
        <v>44136</v>
      </c>
      <c r="M2" s="67">
        <v>44166</v>
      </c>
      <c r="N2" s="67">
        <v>44197</v>
      </c>
      <c r="O2" s="67">
        <v>44228</v>
      </c>
      <c r="P2" s="67">
        <v>44256</v>
      </c>
      <c r="Q2" s="67">
        <v>44287</v>
      </c>
      <c r="R2" s="67">
        <v>44317</v>
      </c>
      <c r="S2" s="67">
        <v>44348</v>
      </c>
      <c r="T2" s="67">
        <v>44378</v>
      </c>
      <c r="U2" s="67">
        <v>44409</v>
      </c>
      <c r="V2" s="67">
        <v>44440</v>
      </c>
      <c r="W2" s="67">
        <v>44470</v>
      </c>
      <c r="X2" s="67">
        <v>44501</v>
      </c>
      <c r="Y2" s="67">
        <v>44531</v>
      </c>
      <c r="Z2" s="67">
        <v>44562</v>
      </c>
      <c r="AA2" s="67">
        <v>44593</v>
      </c>
      <c r="AB2" s="67">
        <v>44621</v>
      </c>
      <c r="AC2" s="67">
        <v>44652</v>
      </c>
      <c r="AD2" s="67">
        <v>44682</v>
      </c>
      <c r="AE2" s="67">
        <v>44713</v>
      </c>
      <c r="AF2" s="67">
        <v>44743</v>
      </c>
      <c r="AG2" s="67">
        <v>44774</v>
      </c>
      <c r="AH2" s="67">
        <v>44805</v>
      </c>
      <c r="AI2" s="67">
        <v>44835</v>
      </c>
      <c r="AJ2" s="67">
        <v>44866</v>
      </c>
      <c r="AK2" s="67">
        <v>44896</v>
      </c>
      <c r="AL2" s="67">
        <v>44927</v>
      </c>
      <c r="AM2" s="67">
        <v>44958</v>
      </c>
      <c r="AN2" s="67">
        <v>44986</v>
      </c>
      <c r="AO2" s="67">
        <v>45017</v>
      </c>
      <c r="AP2" s="67">
        <v>45047</v>
      </c>
      <c r="AQ2" s="67">
        <v>45078</v>
      </c>
      <c r="AR2" s="67">
        <v>45108</v>
      </c>
      <c r="AS2" s="67">
        <v>45139</v>
      </c>
      <c r="AT2" s="67">
        <v>45170</v>
      </c>
      <c r="AU2" s="67">
        <v>45200</v>
      </c>
      <c r="AV2" s="67">
        <v>45231</v>
      </c>
      <c r="AW2" s="67">
        <v>45261</v>
      </c>
      <c r="AX2" s="67">
        <v>45292</v>
      </c>
      <c r="AY2" s="67">
        <v>45323</v>
      </c>
      <c r="AZ2" s="67">
        <v>45352</v>
      </c>
      <c r="BA2" s="67">
        <v>45383</v>
      </c>
      <c r="BB2" s="67">
        <v>45413</v>
      </c>
      <c r="BC2" s="67">
        <v>45444</v>
      </c>
      <c r="BD2" s="67">
        <v>45474</v>
      </c>
      <c r="BE2" s="67">
        <v>45505</v>
      </c>
      <c r="BF2" s="67">
        <v>45536</v>
      </c>
      <c r="BG2" s="67">
        <v>45566</v>
      </c>
      <c r="BH2" s="67">
        <v>45597</v>
      </c>
      <c r="BI2" s="67">
        <v>45627</v>
      </c>
      <c r="BJ2" s="67">
        <v>45658</v>
      </c>
      <c r="BK2" s="67">
        <v>45689</v>
      </c>
      <c r="BL2" s="67">
        <v>45717</v>
      </c>
      <c r="BM2" s="67">
        <v>45748</v>
      </c>
      <c r="BN2" s="67">
        <v>45778</v>
      </c>
      <c r="BO2" s="67">
        <v>45809</v>
      </c>
      <c r="BP2" s="67">
        <v>45839</v>
      </c>
      <c r="BQ2" s="67">
        <v>45870</v>
      </c>
      <c r="BR2" s="67">
        <v>45901</v>
      </c>
      <c r="BS2" s="67">
        <v>45931</v>
      </c>
      <c r="BT2" s="67">
        <v>45962</v>
      </c>
      <c r="BU2" s="67">
        <v>45992</v>
      </c>
    </row>
    <row r="3" spans="1:73" ht="19.899999999999999" customHeight="1" thickBot="1" x14ac:dyDescent="0.5">
      <c r="A3" s="71" t="s">
        <v>19</v>
      </c>
      <c r="B3" s="72"/>
      <c r="C3" s="72"/>
      <c r="D3" s="73"/>
      <c r="E3" s="11">
        <f>D2</f>
        <v>300</v>
      </c>
      <c r="F3" s="12">
        <f>IF(F2="","",E42)</f>
        <v>300</v>
      </c>
      <c r="G3" s="12">
        <f t="shared" ref="G3:BR3" si="0">IF(G2="","",F42)</f>
        <v>300</v>
      </c>
      <c r="H3" s="12">
        <f t="shared" si="0"/>
        <v>300</v>
      </c>
      <c r="I3" s="12">
        <f t="shared" si="0"/>
        <v>300</v>
      </c>
      <c r="J3" s="12">
        <f t="shared" si="0"/>
        <v>300</v>
      </c>
      <c r="K3" s="12">
        <f t="shared" si="0"/>
        <v>300</v>
      </c>
      <c r="L3" s="12">
        <f t="shared" si="0"/>
        <v>300</v>
      </c>
      <c r="M3" s="12">
        <f t="shared" si="0"/>
        <v>300</v>
      </c>
      <c r="N3" s="12">
        <f t="shared" si="0"/>
        <v>300</v>
      </c>
      <c r="O3" s="12">
        <f t="shared" si="0"/>
        <v>300</v>
      </c>
      <c r="P3" s="12">
        <f t="shared" si="0"/>
        <v>300</v>
      </c>
      <c r="Q3" s="12">
        <f t="shared" si="0"/>
        <v>300</v>
      </c>
      <c r="R3" s="12">
        <f t="shared" si="0"/>
        <v>300</v>
      </c>
      <c r="S3" s="12">
        <f t="shared" si="0"/>
        <v>300</v>
      </c>
      <c r="T3" s="12">
        <f t="shared" si="0"/>
        <v>300</v>
      </c>
      <c r="U3" s="12">
        <f t="shared" si="0"/>
        <v>300</v>
      </c>
      <c r="V3" s="12">
        <f t="shared" si="0"/>
        <v>300</v>
      </c>
      <c r="W3" s="12">
        <f t="shared" si="0"/>
        <v>300</v>
      </c>
      <c r="X3" s="12">
        <f t="shared" si="0"/>
        <v>300</v>
      </c>
      <c r="Y3" s="12">
        <f t="shared" si="0"/>
        <v>300</v>
      </c>
      <c r="Z3" s="12">
        <f t="shared" si="0"/>
        <v>300</v>
      </c>
      <c r="AA3" s="12">
        <f t="shared" si="0"/>
        <v>300</v>
      </c>
      <c r="AB3" s="12">
        <f t="shared" si="0"/>
        <v>300</v>
      </c>
      <c r="AC3" s="12">
        <f t="shared" si="0"/>
        <v>300</v>
      </c>
      <c r="AD3" s="12">
        <f t="shared" si="0"/>
        <v>300</v>
      </c>
      <c r="AE3" s="12">
        <f t="shared" si="0"/>
        <v>300</v>
      </c>
      <c r="AF3" s="12">
        <f t="shared" si="0"/>
        <v>300</v>
      </c>
      <c r="AG3" s="12">
        <f t="shared" si="0"/>
        <v>300</v>
      </c>
      <c r="AH3" s="12">
        <f t="shared" si="0"/>
        <v>300</v>
      </c>
      <c r="AI3" s="12">
        <f t="shared" si="0"/>
        <v>300</v>
      </c>
      <c r="AJ3" s="12">
        <f t="shared" si="0"/>
        <v>300</v>
      </c>
      <c r="AK3" s="12">
        <f t="shared" si="0"/>
        <v>300</v>
      </c>
      <c r="AL3" s="12">
        <f t="shared" si="0"/>
        <v>300</v>
      </c>
      <c r="AM3" s="12">
        <f t="shared" si="0"/>
        <v>300</v>
      </c>
      <c r="AN3" s="12">
        <f t="shared" si="0"/>
        <v>300</v>
      </c>
      <c r="AO3" s="12">
        <f t="shared" si="0"/>
        <v>300</v>
      </c>
      <c r="AP3" s="12">
        <f t="shared" si="0"/>
        <v>300</v>
      </c>
      <c r="AQ3" s="12">
        <f t="shared" si="0"/>
        <v>300</v>
      </c>
      <c r="AR3" s="12">
        <f t="shared" si="0"/>
        <v>300</v>
      </c>
      <c r="AS3" s="12">
        <f t="shared" si="0"/>
        <v>300</v>
      </c>
      <c r="AT3" s="12">
        <f t="shared" si="0"/>
        <v>300</v>
      </c>
      <c r="AU3" s="12">
        <f t="shared" si="0"/>
        <v>300</v>
      </c>
      <c r="AV3" s="12">
        <f t="shared" si="0"/>
        <v>300</v>
      </c>
      <c r="AW3" s="12">
        <f t="shared" si="0"/>
        <v>300</v>
      </c>
      <c r="AX3" s="12">
        <f t="shared" si="0"/>
        <v>300</v>
      </c>
      <c r="AY3" s="12">
        <f t="shared" si="0"/>
        <v>300</v>
      </c>
      <c r="AZ3" s="12">
        <f t="shared" si="0"/>
        <v>300</v>
      </c>
      <c r="BA3" s="12">
        <f t="shared" si="0"/>
        <v>300</v>
      </c>
      <c r="BB3" s="12">
        <f t="shared" si="0"/>
        <v>300</v>
      </c>
      <c r="BC3" s="12">
        <f t="shared" si="0"/>
        <v>300</v>
      </c>
      <c r="BD3" s="12">
        <f t="shared" si="0"/>
        <v>300</v>
      </c>
      <c r="BE3" s="12">
        <f t="shared" si="0"/>
        <v>300</v>
      </c>
      <c r="BF3" s="12">
        <f t="shared" si="0"/>
        <v>300</v>
      </c>
      <c r="BG3" s="12">
        <f t="shared" si="0"/>
        <v>300</v>
      </c>
      <c r="BH3" s="12">
        <f t="shared" si="0"/>
        <v>300</v>
      </c>
      <c r="BI3" s="12">
        <f t="shared" si="0"/>
        <v>300</v>
      </c>
      <c r="BJ3" s="12">
        <f t="shared" si="0"/>
        <v>300</v>
      </c>
      <c r="BK3" s="12">
        <f t="shared" si="0"/>
        <v>300</v>
      </c>
      <c r="BL3" s="12">
        <f t="shared" si="0"/>
        <v>300</v>
      </c>
      <c r="BM3" s="12">
        <f t="shared" si="0"/>
        <v>300</v>
      </c>
      <c r="BN3" s="12">
        <f t="shared" si="0"/>
        <v>300</v>
      </c>
      <c r="BO3" s="12">
        <f t="shared" si="0"/>
        <v>300</v>
      </c>
      <c r="BP3" s="12">
        <f t="shared" si="0"/>
        <v>300</v>
      </c>
      <c r="BQ3" s="12">
        <f t="shared" si="0"/>
        <v>300</v>
      </c>
      <c r="BR3" s="12">
        <f t="shared" si="0"/>
        <v>300</v>
      </c>
      <c r="BS3" s="12">
        <f t="shared" ref="BS3:BU3" si="1">IF(BS2="","",BR42)</f>
        <v>300</v>
      </c>
      <c r="BT3" s="12">
        <f t="shared" si="1"/>
        <v>300</v>
      </c>
      <c r="BU3" s="12">
        <f t="shared" si="1"/>
        <v>300</v>
      </c>
    </row>
    <row r="4" spans="1:73" ht="19.899999999999999" customHeight="1" thickBot="1" x14ac:dyDescent="0.5">
      <c r="A4" s="74" t="s">
        <v>20</v>
      </c>
      <c r="B4" s="76" t="s">
        <v>21</v>
      </c>
      <c r="C4" s="78" t="s">
        <v>13</v>
      </c>
      <c r="D4" s="5" t="s">
        <v>0</v>
      </c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</row>
    <row r="5" spans="1:73" ht="19.899999999999999" customHeight="1" thickBot="1" x14ac:dyDescent="0.5">
      <c r="A5" s="74"/>
      <c r="B5" s="76"/>
      <c r="C5" s="78"/>
      <c r="D5" s="6" t="s">
        <v>1</v>
      </c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</row>
    <row r="6" spans="1:73" ht="19.899999999999999" customHeight="1" thickBot="1" x14ac:dyDescent="0.5">
      <c r="A6" s="74"/>
      <c r="B6" s="76"/>
      <c r="C6" s="78"/>
      <c r="D6" s="6" t="s">
        <v>27</v>
      </c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</row>
    <row r="7" spans="1:73" ht="19.899999999999999" customHeight="1" thickBot="1" x14ac:dyDescent="0.5">
      <c r="A7" s="74"/>
      <c r="B7" s="76"/>
      <c r="C7" s="79"/>
      <c r="D7" s="7" t="s">
        <v>28</v>
      </c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</row>
    <row r="8" spans="1:73" ht="19.899999999999999" customHeight="1" thickBot="1" x14ac:dyDescent="0.5">
      <c r="A8" s="74"/>
      <c r="B8" s="76"/>
      <c r="C8" s="80" t="s">
        <v>11</v>
      </c>
      <c r="D8" s="81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</row>
    <row r="9" spans="1:73" ht="19.899999999999999" customHeight="1" thickBot="1" x14ac:dyDescent="0.5">
      <c r="A9" s="74"/>
      <c r="B9" s="76"/>
      <c r="C9" s="82" t="s">
        <v>2</v>
      </c>
      <c r="D9" s="83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</row>
    <row r="10" spans="1:73" ht="19.899999999999999" customHeight="1" thickBot="1" x14ac:dyDescent="0.5">
      <c r="A10" s="74"/>
      <c r="B10" s="77"/>
      <c r="C10" s="84" t="s">
        <v>25</v>
      </c>
      <c r="D10" s="85"/>
      <c r="E10" s="29">
        <f>SUM(E4:E9)</f>
        <v>0</v>
      </c>
      <c r="F10" s="30">
        <f>SUM(F4:F9)</f>
        <v>0</v>
      </c>
      <c r="G10" s="30">
        <f t="shared" ref="G10:BR10" si="2">SUM(G4:G9)</f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>
        <f t="shared" si="2"/>
        <v>0</v>
      </c>
      <c r="P10" s="30">
        <f t="shared" si="2"/>
        <v>0</v>
      </c>
      <c r="Q10" s="30">
        <f t="shared" si="2"/>
        <v>0</v>
      </c>
      <c r="R10" s="30">
        <f t="shared" si="2"/>
        <v>0</v>
      </c>
      <c r="S10" s="30">
        <f t="shared" si="2"/>
        <v>0</v>
      </c>
      <c r="T10" s="30">
        <f t="shared" si="2"/>
        <v>0</v>
      </c>
      <c r="U10" s="30">
        <f t="shared" si="2"/>
        <v>0</v>
      </c>
      <c r="V10" s="30">
        <f t="shared" si="2"/>
        <v>0</v>
      </c>
      <c r="W10" s="30">
        <f t="shared" si="2"/>
        <v>0</v>
      </c>
      <c r="X10" s="30">
        <f t="shared" si="2"/>
        <v>0</v>
      </c>
      <c r="Y10" s="30">
        <f t="shared" si="2"/>
        <v>0</v>
      </c>
      <c r="Z10" s="30">
        <f t="shared" si="2"/>
        <v>0</v>
      </c>
      <c r="AA10" s="30">
        <f t="shared" si="2"/>
        <v>0</v>
      </c>
      <c r="AB10" s="30">
        <f t="shared" si="2"/>
        <v>0</v>
      </c>
      <c r="AC10" s="30">
        <f t="shared" si="2"/>
        <v>0</v>
      </c>
      <c r="AD10" s="30">
        <f t="shared" si="2"/>
        <v>0</v>
      </c>
      <c r="AE10" s="30">
        <f t="shared" si="2"/>
        <v>0</v>
      </c>
      <c r="AF10" s="30">
        <f t="shared" si="2"/>
        <v>0</v>
      </c>
      <c r="AG10" s="30">
        <f t="shared" si="2"/>
        <v>0</v>
      </c>
      <c r="AH10" s="30">
        <f t="shared" si="2"/>
        <v>0</v>
      </c>
      <c r="AI10" s="30">
        <f t="shared" si="2"/>
        <v>0</v>
      </c>
      <c r="AJ10" s="30">
        <f t="shared" si="2"/>
        <v>0</v>
      </c>
      <c r="AK10" s="30">
        <f t="shared" si="2"/>
        <v>0</v>
      </c>
      <c r="AL10" s="30">
        <f t="shared" si="2"/>
        <v>0</v>
      </c>
      <c r="AM10" s="30">
        <f t="shared" si="2"/>
        <v>0</v>
      </c>
      <c r="AN10" s="30">
        <f t="shared" si="2"/>
        <v>0</v>
      </c>
      <c r="AO10" s="30">
        <f t="shared" si="2"/>
        <v>0</v>
      </c>
      <c r="AP10" s="30">
        <f t="shared" si="2"/>
        <v>0</v>
      </c>
      <c r="AQ10" s="30">
        <f t="shared" si="2"/>
        <v>0</v>
      </c>
      <c r="AR10" s="30">
        <f t="shared" si="2"/>
        <v>0</v>
      </c>
      <c r="AS10" s="30">
        <f t="shared" si="2"/>
        <v>0</v>
      </c>
      <c r="AT10" s="30">
        <f t="shared" si="2"/>
        <v>0</v>
      </c>
      <c r="AU10" s="30">
        <f t="shared" si="2"/>
        <v>0</v>
      </c>
      <c r="AV10" s="30">
        <f t="shared" si="2"/>
        <v>0</v>
      </c>
      <c r="AW10" s="30">
        <f t="shared" si="2"/>
        <v>0</v>
      </c>
      <c r="AX10" s="30">
        <f t="shared" si="2"/>
        <v>0</v>
      </c>
      <c r="AY10" s="30">
        <f t="shared" si="2"/>
        <v>0</v>
      </c>
      <c r="AZ10" s="30">
        <f t="shared" si="2"/>
        <v>0</v>
      </c>
      <c r="BA10" s="30">
        <f t="shared" si="2"/>
        <v>0</v>
      </c>
      <c r="BB10" s="30">
        <f t="shared" si="2"/>
        <v>0</v>
      </c>
      <c r="BC10" s="30">
        <f t="shared" si="2"/>
        <v>0</v>
      </c>
      <c r="BD10" s="30">
        <f t="shared" si="2"/>
        <v>0</v>
      </c>
      <c r="BE10" s="30">
        <f t="shared" si="2"/>
        <v>0</v>
      </c>
      <c r="BF10" s="30">
        <f t="shared" si="2"/>
        <v>0</v>
      </c>
      <c r="BG10" s="30">
        <f t="shared" si="2"/>
        <v>0</v>
      </c>
      <c r="BH10" s="30">
        <f t="shared" si="2"/>
        <v>0</v>
      </c>
      <c r="BI10" s="30">
        <f t="shared" si="2"/>
        <v>0</v>
      </c>
      <c r="BJ10" s="30">
        <f t="shared" si="2"/>
        <v>0</v>
      </c>
      <c r="BK10" s="30">
        <f t="shared" si="2"/>
        <v>0</v>
      </c>
      <c r="BL10" s="30">
        <f t="shared" si="2"/>
        <v>0</v>
      </c>
      <c r="BM10" s="30">
        <f t="shared" si="2"/>
        <v>0</v>
      </c>
      <c r="BN10" s="30">
        <f t="shared" si="2"/>
        <v>0</v>
      </c>
      <c r="BO10" s="30">
        <f t="shared" si="2"/>
        <v>0</v>
      </c>
      <c r="BP10" s="30">
        <f t="shared" si="2"/>
        <v>0</v>
      </c>
      <c r="BQ10" s="30">
        <f t="shared" si="2"/>
        <v>0</v>
      </c>
      <c r="BR10" s="30">
        <f t="shared" si="2"/>
        <v>0</v>
      </c>
      <c r="BS10" s="30">
        <f t="shared" ref="BS10:BU10" si="3">SUM(BS4:BS9)</f>
        <v>0</v>
      </c>
      <c r="BT10" s="30">
        <f t="shared" si="3"/>
        <v>0</v>
      </c>
      <c r="BU10" s="30">
        <f t="shared" si="3"/>
        <v>0</v>
      </c>
    </row>
    <row r="11" spans="1:73" ht="19.899999999999999" customHeight="1" thickBot="1" x14ac:dyDescent="0.5">
      <c r="A11" s="74"/>
      <c r="B11" s="86" t="s">
        <v>22</v>
      </c>
      <c r="C11" s="78" t="s">
        <v>14</v>
      </c>
      <c r="D11" s="5" t="s">
        <v>3</v>
      </c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ht="19.899999999999999" customHeight="1" thickBot="1" x14ac:dyDescent="0.5">
      <c r="A12" s="74"/>
      <c r="B12" s="86"/>
      <c r="C12" s="78"/>
      <c r="D12" s="6" t="s">
        <v>4</v>
      </c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</row>
    <row r="13" spans="1:73" ht="19.899999999999999" customHeight="1" thickBot="1" x14ac:dyDescent="0.5">
      <c r="A13" s="74"/>
      <c r="B13" s="86"/>
      <c r="C13" s="79"/>
      <c r="D13" s="7" t="s">
        <v>29</v>
      </c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</row>
    <row r="14" spans="1:73" ht="19.899999999999999" customHeight="1" thickBot="1" x14ac:dyDescent="0.5">
      <c r="A14" s="74"/>
      <c r="B14" s="86"/>
      <c r="C14" s="106" t="s">
        <v>16</v>
      </c>
      <c r="D14" s="107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ht="19.899999999999999" customHeight="1" thickBot="1" x14ac:dyDescent="0.5">
      <c r="A15" s="74"/>
      <c r="B15" s="86"/>
      <c r="C15" s="108" t="s">
        <v>17</v>
      </c>
      <c r="D15" s="109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</row>
    <row r="16" spans="1:73" ht="19.899999999999999" customHeight="1" thickBot="1" x14ac:dyDescent="0.5">
      <c r="A16" s="74"/>
      <c r="B16" s="86"/>
      <c r="C16" s="110" t="s">
        <v>18</v>
      </c>
      <c r="D16" s="111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</row>
    <row r="17" spans="1:73" ht="19.899999999999999" customHeight="1" thickBot="1" x14ac:dyDescent="0.5">
      <c r="A17" s="74"/>
      <c r="B17" s="86"/>
      <c r="C17" s="80" t="s">
        <v>5</v>
      </c>
      <c r="D17" s="81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</row>
    <row r="18" spans="1:73" ht="19.899999999999999" customHeight="1" thickBot="1" x14ac:dyDescent="0.5">
      <c r="A18" s="74"/>
      <c r="B18" s="86"/>
      <c r="C18" s="80" t="s">
        <v>6</v>
      </c>
      <c r="D18" s="81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</row>
    <row r="19" spans="1:73" ht="19.899999999999999" customHeight="1" thickBot="1" x14ac:dyDescent="0.5">
      <c r="A19" s="74"/>
      <c r="B19" s="86"/>
      <c r="C19" s="80" t="s">
        <v>7</v>
      </c>
      <c r="D19" s="81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</row>
    <row r="20" spans="1:73" ht="19.899999999999999" customHeight="1" thickBot="1" x14ac:dyDescent="0.5">
      <c r="A20" s="74"/>
      <c r="B20" s="86"/>
      <c r="C20" s="80" t="s">
        <v>30</v>
      </c>
      <c r="D20" s="81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</row>
    <row r="21" spans="1:73" ht="19.899999999999999" customHeight="1" thickBot="1" x14ac:dyDescent="0.5">
      <c r="A21" s="74"/>
      <c r="B21" s="86"/>
      <c r="C21" s="80" t="s">
        <v>31</v>
      </c>
      <c r="D21" s="81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</row>
    <row r="22" spans="1:73" ht="19.899999999999999" customHeight="1" thickBot="1" x14ac:dyDescent="0.5">
      <c r="A22" s="74"/>
      <c r="B22" s="86"/>
      <c r="C22" s="80" t="s">
        <v>32</v>
      </c>
      <c r="D22" s="81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</row>
    <row r="23" spans="1:73" ht="19.899999999999999" customHeight="1" thickBot="1" x14ac:dyDescent="0.5">
      <c r="A23" s="74"/>
      <c r="B23" s="86"/>
      <c r="C23" s="80" t="s">
        <v>33</v>
      </c>
      <c r="D23" s="81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</row>
    <row r="24" spans="1:73" ht="19.899999999999999" customHeight="1" thickBot="1" x14ac:dyDescent="0.5">
      <c r="A24" s="74"/>
      <c r="B24" s="86"/>
      <c r="C24" s="80" t="s">
        <v>34</v>
      </c>
      <c r="D24" s="81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</row>
    <row r="25" spans="1:73" ht="19.899999999999999" customHeight="1" thickBot="1" x14ac:dyDescent="0.5">
      <c r="A25" s="74"/>
      <c r="B25" s="86"/>
      <c r="C25" s="80" t="s">
        <v>35</v>
      </c>
      <c r="D25" s="81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</row>
    <row r="26" spans="1:73" ht="19.899999999999999" customHeight="1" thickBot="1" x14ac:dyDescent="0.5">
      <c r="A26" s="74"/>
      <c r="B26" s="86"/>
      <c r="C26" s="80" t="s">
        <v>8</v>
      </c>
      <c r="D26" s="81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</row>
    <row r="27" spans="1:73" ht="19.899999999999999" customHeight="1" thickBot="1" x14ac:dyDescent="0.5">
      <c r="A27" s="74"/>
      <c r="B27" s="86"/>
      <c r="C27" s="82" t="s">
        <v>12</v>
      </c>
      <c r="D27" s="83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</row>
    <row r="28" spans="1:73" ht="19.899999999999999" customHeight="1" thickBot="1" x14ac:dyDescent="0.5">
      <c r="A28" s="74"/>
      <c r="B28" s="87"/>
      <c r="C28" s="116" t="s">
        <v>25</v>
      </c>
      <c r="D28" s="117"/>
      <c r="E28" s="31">
        <f>SUM(E11:E27)</f>
        <v>0</v>
      </c>
      <c r="F28" s="32">
        <f>SUM(F11:F27)</f>
        <v>0</v>
      </c>
      <c r="G28" s="32">
        <f t="shared" ref="G28:BR28" si="4">SUM(G11:G27)</f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>
        <f t="shared" si="4"/>
        <v>0</v>
      </c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2">
        <f t="shared" si="4"/>
        <v>0</v>
      </c>
      <c r="S28" s="32">
        <f t="shared" si="4"/>
        <v>0</v>
      </c>
      <c r="T28" s="32">
        <f t="shared" si="4"/>
        <v>0</v>
      </c>
      <c r="U28" s="32">
        <f t="shared" si="4"/>
        <v>0</v>
      </c>
      <c r="V28" s="32">
        <f t="shared" si="4"/>
        <v>0</v>
      </c>
      <c r="W28" s="32">
        <f t="shared" si="4"/>
        <v>0</v>
      </c>
      <c r="X28" s="32">
        <f t="shared" si="4"/>
        <v>0</v>
      </c>
      <c r="Y28" s="32">
        <f t="shared" si="4"/>
        <v>0</v>
      </c>
      <c r="Z28" s="32">
        <f t="shared" si="4"/>
        <v>0</v>
      </c>
      <c r="AA28" s="32">
        <f t="shared" si="4"/>
        <v>0</v>
      </c>
      <c r="AB28" s="32">
        <f t="shared" si="4"/>
        <v>0</v>
      </c>
      <c r="AC28" s="32">
        <f t="shared" si="4"/>
        <v>0</v>
      </c>
      <c r="AD28" s="32">
        <f t="shared" si="4"/>
        <v>0</v>
      </c>
      <c r="AE28" s="32">
        <f t="shared" si="4"/>
        <v>0</v>
      </c>
      <c r="AF28" s="32">
        <f t="shared" si="4"/>
        <v>0</v>
      </c>
      <c r="AG28" s="32">
        <f t="shared" si="4"/>
        <v>0</v>
      </c>
      <c r="AH28" s="32">
        <f t="shared" si="4"/>
        <v>0</v>
      </c>
      <c r="AI28" s="32">
        <f t="shared" si="4"/>
        <v>0</v>
      </c>
      <c r="AJ28" s="32">
        <f t="shared" si="4"/>
        <v>0</v>
      </c>
      <c r="AK28" s="32">
        <f t="shared" si="4"/>
        <v>0</v>
      </c>
      <c r="AL28" s="32">
        <f t="shared" si="4"/>
        <v>0</v>
      </c>
      <c r="AM28" s="32">
        <f t="shared" si="4"/>
        <v>0</v>
      </c>
      <c r="AN28" s="32">
        <f t="shared" si="4"/>
        <v>0</v>
      </c>
      <c r="AO28" s="32">
        <f t="shared" si="4"/>
        <v>0</v>
      </c>
      <c r="AP28" s="32">
        <f t="shared" si="4"/>
        <v>0</v>
      </c>
      <c r="AQ28" s="32">
        <f t="shared" si="4"/>
        <v>0</v>
      </c>
      <c r="AR28" s="32">
        <f t="shared" si="4"/>
        <v>0</v>
      </c>
      <c r="AS28" s="32">
        <f t="shared" si="4"/>
        <v>0</v>
      </c>
      <c r="AT28" s="32">
        <f t="shared" si="4"/>
        <v>0</v>
      </c>
      <c r="AU28" s="32">
        <f t="shared" si="4"/>
        <v>0</v>
      </c>
      <c r="AV28" s="32">
        <f t="shared" si="4"/>
        <v>0</v>
      </c>
      <c r="AW28" s="32">
        <f t="shared" si="4"/>
        <v>0</v>
      </c>
      <c r="AX28" s="32">
        <f t="shared" si="4"/>
        <v>0</v>
      </c>
      <c r="AY28" s="32">
        <f t="shared" si="4"/>
        <v>0</v>
      </c>
      <c r="AZ28" s="32">
        <f t="shared" si="4"/>
        <v>0</v>
      </c>
      <c r="BA28" s="32">
        <f t="shared" si="4"/>
        <v>0</v>
      </c>
      <c r="BB28" s="32">
        <f t="shared" si="4"/>
        <v>0</v>
      </c>
      <c r="BC28" s="32">
        <f t="shared" si="4"/>
        <v>0</v>
      </c>
      <c r="BD28" s="32">
        <f t="shared" si="4"/>
        <v>0</v>
      </c>
      <c r="BE28" s="32">
        <f t="shared" si="4"/>
        <v>0</v>
      </c>
      <c r="BF28" s="32">
        <f t="shared" si="4"/>
        <v>0</v>
      </c>
      <c r="BG28" s="32">
        <f t="shared" si="4"/>
        <v>0</v>
      </c>
      <c r="BH28" s="32">
        <f t="shared" si="4"/>
        <v>0</v>
      </c>
      <c r="BI28" s="32">
        <f t="shared" si="4"/>
        <v>0</v>
      </c>
      <c r="BJ28" s="32">
        <f t="shared" si="4"/>
        <v>0</v>
      </c>
      <c r="BK28" s="32">
        <f t="shared" si="4"/>
        <v>0</v>
      </c>
      <c r="BL28" s="32">
        <f t="shared" si="4"/>
        <v>0</v>
      </c>
      <c r="BM28" s="32">
        <f t="shared" si="4"/>
        <v>0</v>
      </c>
      <c r="BN28" s="32">
        <f t="shared" si="4"/>
        <v>0</v>
      </c>
      <c r="BO28" s="32">
        <f t="shared" si="4"/>
        <v>0</v>
      </c>
      <c r="BP28" s="32">
        <f t="shared" si="4"/>
        <v>0</v>
      </c>
      <c r="BQ28" s="32">
        <f t="shared" si="4"/>
        <v>0</v>
      </c>
      <c r="BR28" s="32">
        <f t="shared" si="4"/>
        <v>0</v>
      </c>
      <c r="BS28" s="32">
        <f t="shared" ref="BS28:BU28" si="5">SUM(BS11:BS27)</f>
        <v>0</v>
      </c>
      <c r="BT28" s="32">
        <f t="shared" si="5"/>
        <v>0</v>
      </c>
      <c r="BU28" s="32">
        <f t="shared" si="5"/>
        <v>0</v>
      </c>
    </row>
    <row r="29" spans="1:73" ht="19.899999999999999" customHeight="1" thickBot="1" x14ac:dyDescent="0.5">
      <c r="A29" s="75"/>
      <c r="B29" s="118" t="s">
        <v>40</v>
      </c>
      <c r="C29" s="119"/>
      <c r="D29" s="120"/>
      <c r="E29" s="33">
        <f t="shared" ref="E29:F29" si="6">IF(E28="","",E10-E28)</f>
        <v>0</v>
      </c>
      <c r="F29" s="34">
        <f t="shared" si="6"/>
        <v>0</v>
      </c>
      <c r="G29" s="34">
        <f t="shared" ref="G29:BR29" si="7">IF(G28="","",G10-G28)</f>
        <v>0</v>
      </c>
      <c r="H29" s="34">
        <f t="shared" si="7"/>
        <v>0</v>
      </c>
      <c r="I29" s="34">
        <f t="shared" si="7"/>
        <v>0</v>
      </c>
      <c r="J29" s="34">
        <f t="shared" si="7"/>
        <v>0</v>
      </c>
      <c r="K29" s="34">
        <f t="shared" si="7"/>
        <v>0</v>
      </c>
      <c r="L29" s="34">
        <f t="shared" si="7"/>
        <v>0</v>
      </c>
      <c r="M29" s="34">
        <f t="shared" si="7"/>
        <v>0</v>
      </c>
      <c r="N29" s="34">
        <f t="shared" si="7"/>
        <v>0</v>
      </c>
      <c r="O29" s="34">
        <f t="shared" si="7"/>
        <v>0</v>
      </c>
      <c r="P29" s="34">
        <f t="shared" si="7"/>
        <v>0</v>
      </c>
      <c r="Q29" s="34">
        <f t="shared" si="7"/>
        <v>0</v>
      </c>
      <c r="R29" s="34">
        <f t="shared" si="7"/>
        <v>0</v>
      </c>
      <c r="S29" s="34">
        <f t="shared" si="7"/>
        <v>0</v>
      </c>
      <c r="T29" s="34">
        <f t="shared" si="7"/>
        <v>0</v>
      </c>
      <c r="U29" s="34">
        <f t="shared" si="7"/>
        <v>0</v>
      </c>
      <c r="V29" s="34">
        <f t="shared" si="7"/>
        <v>0</v>
      </c>
      <c r="W29" s="34">
        <f t="shared" si="7"/>
        <v>0</v>
      </c>
      <c r="X29" s="34">
        <f t="shared" si="7"/>
        <v>0</v>
      </c>
      <c r="Y29" s="34">
        <f t="shared" si="7"/>
        <v>0</v>
      </c>
      <c r="Z29" s="34">
        <f t="shared" si="7"/>
        <v>0</v>
      </c>
      <c r="AA29" s="34">
        <f t="shared" si="7"/>
        <v>0</v>
      </c>
      <c r="AB29" s="34">
        <f t="shared" si="7"/>
        <v>0</v>
      </c>
      <c r="AC29" s="34">
        <f t="shared" si="7"/>
        <v>0</v>
      </c>
      <c r="AD29" s="34">
        <f t="shared" si="7"/>
        <v>0</v>
      </c>
      <c r="AE29" s="34">
        <f t="shared" si="7"/>
        <v>0</v>
      </c>
      <c r="AF29" s="34">
        <f t="shared" si="7"/>
        <v>0</v>
      </c>
      <c r="AG29" s="34">
        <f t="shared" si="7"/>
        <v>0</v>
      </c>
      <c r="AH29" s="34">
        <f t="shared" si="7"/>
        <v>0</v>
      </c>
      <c r="AI29" s="34">
        <f t="shared" si="7"/>
        <v>0</v>
      </c>
      <c r="AJ29" s="34">
        <f t="shared" si="7"/>
        <v>0</v>
      </c>
      <c r="AK29" s="34">
        <f t="shared" si="7"/>
        <v>0</v>
      </c>
      <c r="AL29" s="34">
        <f t="shared" si="7"/>
        <v>0</v>
      </c>
      <c r="AM29" s="34">
        <f t="shared" si="7"/>
        <v>0</v>
      </c>
      <c r="AN29" s="34">
        <f t="shared" si="7"/>
        <v>0</v>
      </c>
      <c r="AO29" s="34">
        <f t="shared" si="7"/>
        <v>0</v>
      </c>
      <c r="AP29" s="34">
        <f t="shared" si="7"/>
        <v>0</v>
      </c>
      <c r="AQ29" s="34">
        <f t="shared" si="7"/>
        <v>0</v>
      </c>
      <c r="AR29" s="34">
        <f t="shared" si="7"/>
        <v>0</v>
      </c>
      <c r="AS29" s="34">
        <f t="shared" si="7"/>
        <v>0</v>
      </c>
      <c r="AT29" s="34">
        <f t="shared" si="7"/>
        <v>0</v>
      </c>
      <c r="AU29" s="34">
        <f t="shared" si="7"/>
        <v>0</v>
      </c>
      <c r="AV29" s="34">
        <f t="shared" si="7"/>
        <v>0</v>
      </c>
      <c r="AW29" s="34">
        <f t="shared" si="7"/>
        <v>0</v>
      </c>
      <c r="AX29" s="34">
        <f t="shared" si="7"/>
        <v>0</v>
      </c>
      <c r="AY29" s="34">
        <f t="shared" si="7"/>
        <v>0</v>
      </c>
      <c r="AZ29" s="34">
        <f t="shared" si="7"/>
        <v>0</v>
      </c>
      <c r="BA29" s="34">
        <f t="shared" si="7"/>
        <v>0</v>
      </c>
      <c r="BB29" s="34">
        <f t="shared" si="7"/>
        <v>0</v>
      </c>
      <c r="BC29" s="34">
        <f t="shared" si="7"/>
        <v>0</v>
      </c>
      <c r="BD29" s="34">
        <f t="shared" si="7"/>
        <v>0</v>
      </c>
      <c r="BE29" s="34">
        <f t="shared" si="7"/>
        <v>0</v>
      </c>
      <c r="BF29" s="34">
        <f t="shared" si="7"/>
        <v>0</v>
      </c>
      <c r="BG29" s="34">
        <f t="shared" si="7"/>
        <v>0</v>
      </c>
      <c r="BH29" s="34">
        <f t="shared" si="7"/>
        <v>0</v>
      </c>
      <c r="BI29" s="34">
        <f t="shared" si="7"/>
        <v>0</v>
      </c>
      <c r="BJ29" s="34">
        <f t="shared" si="7"/>
        <v>0</v>
      </c>
      <c r="BK29" s="34">
        <f t="shared" si="7"/>
        <v>0</v>
      </c>
      <c r="BL29" s="34">
        <f t="shared" si="7"/>
        <v>0</v>
      </c>
      <c r="BM29" s="34">
        <f t="shared" si="7"/>
        <v>0</v>
      </c>
      <c r="BN29" s="34">
        <f t="shared" si="7"/>
        <v>0</v>
      </c>
      <c r="BO29" s="34">
        <f t="shared" si="7"/>
        <v>0</v>
      </c>
      <c r="BP29" s="34">
        <f t="shared" si="7"/>
        <v>0</v>
      </c>
      <c r="BQ29" s="34">
        <f t="shared" si="7"/>
        <v>0</v>
      </c>
      <c r="BR29" s="34">
        <f t="shared" si="7"/>
        <v>0</v>
      </c>
      <c r="BS29" s="34">
        <f t="shared" ref="BS29:BU29" si="8">IF(BS28="","",BS10-BS28)</f>
        <v>0</v>
      </c>
      <c r="BT29" s="34">
        <f t="shared" si="8"/>
        <v>0</v>
      </c>
      <c r="BU29" s="34">
        <f t="shared" si="8"/>
        <v>0</v>
      </c>
    </row>
    <row r="30" spans="1:73" ht="19.899999999999999" customHeight="1" thickBot="1" x14ac:dyDescent="0.5">
      <c r="A30" s="88" t="s">
        <v>23</v>
      </c>
      <c r="B30" s="90" t="s">
        <v>21</v>
      </c>
      <c r="C30" s="92" t="s">
        <v>9</v>
      </c>
      <c r="D30" s="9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ht="19.899999999999999" customHeight="1" thickBot="1" x14ac:dyDescent="0.5">
      <c r="A31" s="88"/>
      <c r="B31" s="90"/>
      <c r="C31" s="80" t="s">
        <v>36</v>
      </c>
      <c r="D31" s="81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</row>
    <row r="32" spans="1:73" ht="19.899999999999999" customHeight="1" thickBot="1" x14ac:dyDescent="0.5">
      <c r="A32" s="88"/>
      <c r="B32" s="90"/>
      <c r="C32" s="80" t="s">
        <v>37</v>
      </c>
      <c r="D32" s="81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</row>
    <row r="33" spans="1:73" ht="19.899999999999999" customHeight="1" thickBot="1" x14ac:dyDescent="0.5">
      <c r="A33" s="88"/>
      <c r="B33" s="90"/>
      <c r="C33" s="82" t="s">
        <v>2</v>
      </c>
      <c r="D33" s="83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</row>
    <row r="34" spans="1:73" ht="19.899999999999999" customHeight="1" thickBot="1" x14ac:dyDescent="0.5">
      <c r="A34" s="88"/>
      <c r="B34" s="91"/>
      <c r="C34" s="94" t="s">
        <v>25</v>
      </c>
      <c r="D34" s="95"/>
      <c r="E34" s="23">
        <f>SUM(E30:E33)</f>
        <v>0</v>
      </c>
      <c r="F34" s="24">
        <f>SUM(F30:F33)</f>
        <v>0</v>
      </c>
      <c r="G34" s="24">
        <f t="shared" ref="G34:BR34" si="9">SUM(G30:G33)</f>
        <v>0</v>
      </c>
      <c r="H34" s="24">
        <f t="shared" si="9"/>
        <v>0</v>
      </c>
      <c r="I34" s="24">
        <f t="shared" si="9"/>
        <v>0</v>
      </c>
      <c r="J34" s="24">
        <f t="shared" si="9"/>
        <v>0</v>
      </c>
      <c r="K34" s="24">
        <f t="shared" si="9"/>
        <v>0</v>
      </c>
      <c r="L34" s="24">
        <f t="shared" si="9"/>
        <v>0</v>
      </c>
      <c r="M34" s="24">
        <f t="shared" si="9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Q34" s="24">
        <f t="shared" si="9"/>
        <v>0</v>
      </c>
      <c r="R34" s="24">
        <f t="shared" si="9"/>
        <v>0</v>
      </c>
      <c r="S34" s="24">
        <f t="shared" si="9"/>
        <v>0</v>
      </c>
      <c r="T34" s="24">
        <f t="shared" si="9"/>
        <v>0</v>
      </c>
      <c r="U34" s="24">
        <f t="shared" si="9"/>
        <v>0</v>
      </c>
      <c r="V34" s="24">
        <f t="shared" si="9"/>
        <v>0</v>
      </c>
      <c r="W34" s="24">
        <f t="shared" si="9"/>
        <v>0</v>
      </c>
      <c r="X34" s="24">
        <f t="shared" si="9"/>
        <v>0</v>
      </c>
      <c r="Y34" s="24">
        <f t="shared" si="9"/>
        <v>0</v>
      </c>
      <c r="Z34" s="24">
        <f t="shared" si="9"/>
        <v>0</v>
      </c>
      <c r="AA34" s="24">
        <f t="shared" si="9"/>
        <v>0</v>
      </c>
      <c r="AB34" s="24">
        <f t="shared" si="9"/>
        <v>0</v>
      </c>
      <c r="AC34" s="24">
        <f t="shared" si="9"/>
        <v>0</v>
      </c>
      <c r="AD34" s="24">
        <f t="shared" si="9"/>
        <v>0</v>
      </c>
      <c r="AE34" s="24">
        <f t="shared" si="9"/>
        <v>0</v>
      </c>
      <c r="AF34" s="24">
        <f t="shared" si="9"/>
        <v>0</v>
      </c>
      <c r="AG34" s="24">
        <f t="shared" si="9"/>
        <v>0</v>
      </c>
      <c r="AH34" s="24">
        <f t="shared" si="9"/>
        <v>0</v>
      </c>
      <c r="AI34" s="24">
        <f t="shared" si="9"/>
        <v>0</v>
      </c>
      <c r="AJ34" s="24">
        <f t="shared" si="9"/>
        <v>0</v>
      </c>
      <c r="AK34" s="24">
        <f t="shared" si="9"/>
        <v>0</v>
      </c>
      <c r="AL34" s="24">
        <f t="shared" si="9"/>
        <v>0</v>
      </c>
      <c r="AM34" s="24">
        <f t="shared" si="9"/>
        <v>0</v>
      </c>
      <c r="AN34" s="24">
        <f t="shared" si="9"/>
        <v>0</v>
      </c>
      <c r="AO34" s="24">
        <f t="shared" si="9"/>
        <v>0</v>
      </c>
      <c r="AP34" s="24">
        <f t="shared" si="9"/>
        <v>0</v>
      </c>
      <c r="AQ34" s="24">
        <f t="shared" si="9"/>
        <v>0</v>
      </c>
      <c r="AR34" s="24">
        <f t="shared" si="9"/>
        <v>0</v>
      </c>
      <c r="AS34" s="24">
        <f t="shared" si="9"/>
        <v>0</v>
      </c>
      <c r="AT34" s="24">
        <f t="shared" si="9"/>
        <v>0</v>
      </c>
      <c r="AU34" s="24">
        <f t="shared" si="9"/>
        <v>0</v>
      </c>
      <c r="AV34" s="24">
        <f t="shared" si="9"/>
        <v>0</v>
      </c>
      <c r="AW34" s="24">
        <f t="shared" si="9"/>
        <v>0</v>
      </c>
      <c r="AX34" s="24">
        <f t="shared" si="9"/>
        <v>0</v>
      </c>
      <c r="AY34" s="24">
        <f t="shared" si="9"/>
        <v>0</v>
      </c>
      <c r="AZ34" s="24">
        <f t="shared" si="9"/>
        <v>0</v>
      </c>
      <c r="BA34" s="24">
        <f t="shared" si="9"/>
        <v>0</v>
      </c>
      <c r="BB34" s="24">
        <f t="shared" si="9"/>
        <v>0</v>
      </c>
      <c r="BC34" s="24">
        <f t="shared" si="9"/>
        <v>0</v>
      </c>
      <c r="BD34" s="24">
        <f t="shared" si="9"/>
        <v>0</v>
      </c>
      <c r="BE34" s="24">
        <f t="shared" si="9"/>
        <v>0</v>
      </c>
      <c r="BF34" s="24">
        <f t="shared" si="9"/>
        <v>0</v>
      </c>
      <c r="BG34" s="24">
        <f t="shared" si="9"/>
        <v>0</v>
      </c>
      <c r="BH34" s="24">
        <f t="shared" si="9"/>
        <v>0</v>
      </c>
      <c r="BI34" s="24">
        <f t="shared" si="9"/>
        <v>0</v>
      </c>
      <c r="BJ34" s="24">
        <f t="shared" si="9"/>
        <v>0</v>
      </c>
      <c r="BK34" s="24">
        <f t="shared" si="9"/>
        <v>0</v>
      </c>
      <c r="BL34" s="24">
        <f t="shared" si="9"/>
        <v>0</v>
      </c>
      <c r="BM34" s="24">
        <f t="shared" si="9"/>
        <v>0</v>
      </c>
      <c r="BN34" s="24">
        <f t="shared" si="9"/>
        <v>0</v>
      </c>
      <c r="BO34" s="24">
        <f t="shared" si="9"/>
        <v>0</v>
      </c>
      <c r="BP34" s="24">
        <f t="shared" si="9"/>
        <v>0</v>
      </c>
      <c r="BQ34" s="24">
        <f t="shared" si="9"/>
        <v>0</v>
      </c>
      <c r="BR34" s="24">
        <f t="shared" si="9"/>
        <v>0</v>
      </c>
      <c r="BS34" s="24">
        <f t="shared" ref="BS34:BU34" si="10">SUM(BS30:BS33)</f>
        <v>0</v>
      </c>
      <c r="BT34" s="24">
        <f t="shared" si="10"/>
        <v>0</v>
      </c>
      <c r="BU34" s="24">
        <f t="shared" si="10"/>
        <v>0</v>
      </c>
    </row>
    <row r="35" spans="1:73" ht="19.899999999999999" customHeight="1" thickBot="1" x14ac:dyDescent="0.5">
      <c r="A35" s="88"/>
      <c r="B35" s="112" t="s">
        <v>22</v>
      </c>
      <c r="C35" s="92" t="s">
        <v>10</v>
      </c>
      <c r="D35" s="9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ht="19.899999999999999" customHeight="1" thickBot="1" x14ac:dyDescent="0.5">
      <c r="A36" s="88"/>
      <c r="B36" s="112"/>
      <c r="C36" s="80" t="s">
        <v>38</v>
      </c>
      <c r="D36" s="81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</row>
    <row r="37" spans="1:73" ht="19.899999999999999" customHeight="1" thickBot="1" x14ac:dyDescent="0.5">
      <c r="A37" s="88"/>
      <c r="B37" s="112"/>
      <c r="C37" s="80" t="s">
        <v>39</v>
      </c>
      <c r="D37" s="81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</row>
    <row r="38" spans="1:73" ht="19.899999999999999" customHeight="1" thickBot="1" x14ac:dyDescent="0.5">
      <c r="A38" s="88"/>
      <c r="B38" s="112"/>
      <c r="C38" s="82" t="s">
        <v>8</v>
      </c>
      <c r="D38" s="83"/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</row>
    <row r="39" spans="1:73" ht="19.899999999999999" customHeight="1" thickBot="1" x14ac:dyDescent="0.5">
      <c r="A39" s="88"/>
      <c r="B39" s="113"/>
      <c r="C39" s="114" t="s">
        <v>25</v>
      </c>
      <c r="D39" s="115"/>
      <c r="E39" s="64">
        <f>SUM(E35:E38)</f>
        <v>0</v>
      </c>
      <c r="F39" s="66">
        <f>SUM(F35:F38)</f>
        <v>0</v>
      </c>
      <c r="G39" s="66">
        <f t="shared" ref="G39:BR39" si="11">SUM(G35:G38)</f>
        <v>0</v>
      </c>
      <c r="H39" s="66">
        <f t="shared" si="11"/>
        <v>0</v>
      </c>
      <c r="I39" s="66">
        <f t="shared" si="11"/>
        <v>0</v>
      </c>
      <c r="J39" s="66">
        <f t="shared" si="11"/>
        <v>0</v>
      </c>
      <c r="K39" s="66">
        <f t="shared" si="11"/>
        <v>0</v>
      </c>
      <c r="L39" s="66">
        <f t="shared" si="11"/>
        <v>0</v>
      </c>
      <c r="M39" s="66">
        <f t="shared" si="11"/>
        <v>0</v>
      </c>
      <c r="N39" s="66">
        <f t="shared" si="11"/>
        <v>0</v>
      </c>
      <c r="O39" s="66">
        <f t="shared" si="11"/>
        <v>0</v>
      </c>
      <c r="P39" s="66">
        <f t="shared" si="11"/>
        <v>0</v>
      </c>
      <c r="Q39" s="66">
        <f t="shared" si="11"/>
        <v>0</v>
      </c>
      <c r="R39" s="66">
        <f t="shared" si="11"/>
        <v>0</v>
      </c>
      <c r="S39" s="66">
        <f t="shared" si="11"/>
        <v>0</v>
      </c>
      <c r="T39" s="66">
        <f t="shared" si="11"/>
        <v>0</v>
      </c>
      <c r="U39" s="66">
        <f t="shared" si="11"/>
        <v>0</v>
      </c>
      <c r="V39" s="66">
        <f t="shared" si="11"/>
        <v>0</v>
      </c>
      <c r="W39" s="66">
        <f t="shared" si="11"/>
        <v>0</v>
      </c>
      <c r="X39" s="66">
        <f t="shared" si="11"/>
        <v>0</v>
      </c>
      <c r="Y39" s="66">
        <f t="shared" si="11"/>
        <v>0</v>
      </c>
      <c r="Z39" s="66">
        <f t="shared" si="11"/>
        <v>0</v>
      </c>
      <c r="AA39" s="66">
        <f t="shared" si="11"/>
        <v>0</v>
      </c>
      <c r="AB39" s="66">
        <f t="shared" si="11"/>
        <v>0</v>
      </c>
      <c r="AC39" s="66">
        <f t="shared" si="11"/>
        <v>0</v>
      </c>
      <c r="AD39" s="66">
        <f t="shared" si="11"/>
        <v>0</v>
      </c>
      <c r="AE39" s="66">
        <f t="shared" si="11"/>
        <v>0</v>
      </c>
      <c r="AF39" s="66">
        <f t="shared" si="11"/>
        <v>0</v>
      </c>
      <c r="AG39" s="66">
        <f t="shared" si="11"/>
        <v>0</v>
      </c>
      <c r="AH39" s="66">
        <f t="shared" si="11"/>
        <v>0</v>
      </c>
      <c r="AI39" s="66">
        <f t="shared" si="11"/>
        <v>0</v>
      </c>
      <c r="AJ39" s="66">
        <f t="shared" si="11"/>
        <v>0</v>
      </c>
      <c r="AK39" s="66">
        <f t="shared" si="11"/>
        <v>0</v>
      </c>
      <c r="AL39" s="66">
        <f t="shared" si="11"/>
        <v>0</v>
      </c>
      <c r="AM39" s="66">
        <f t="shared" si="11"/>
        <v>0</v>
      </c>
      <c r="AN39" s="66">
        <f t="shared" si="11"/>
        <v>0</v>
      </c>
      <c r="AO39" s="66">
        <f t="shared" si="11"/>
        <v>0</v>
      </c>
      <c r="AP39" s="66">
        <f t="shared" si="11"/>
        <v>0</v>
      </c>
      <c r="AQ39" s="66">
        <f t="shared" si="11"/>
        <v>0</v>
      </c>
      <c r="AR39" s="66">
        <f t="shared" si="11"/>
        <v>0</v>
      </c>
      <c r="AS39" s="66">
        <f t="shared" si="11"/>
        <v>0</v>
      </c>
      <c r="AT39" s="66">
        <f t="shared" si="11"/>
        <v>0</v>
      </c>
      <c r="AU39" s="66">
        <f t="shared" si="11"/>
        <v>0</v>
      </c>
      <c r="AV39" s="66">
        <f t="shared" si="11"/>
        <v>0</v>
      </c>
      <c r="AW39" s="66">
        <f t="shared" si="11"/>
        <v>0</v>
      </c>
      <c r="AX39" s="66">
        <f t="shared" si="11"/>
        <v>0</v>
      </c>
      <c r="AY39" s="66">
        <f t="shared" si="11"/>
        <v>0</v>
      </c>
      <c r="AZ39" s="66">
        <f t="shared" si="11"/>
        <v>0</v>
      </c>
      <c r="BA39" s="66">
        <f t="shared" si="11"/>
        <v>0</v>
      </c>
      <c r="BB39" s="66">
        <f t="shared" si="11"/>
        <v>0</v>
      </c>
      <c r="BC39" s="66">
        <f t="shared" si="11"/>
        <v>0</v>
      </c>
      <c r="BD39" s="66">
        <f t="shared" si="11"/>
        <v>0</v>
      </c>
      <c r="BE39" s="66">
        <f t="shared" si="11"/>
        <v>0</v>
      </c>
      <c r="BF39" s="66">
        <f t="shared" si="11"/>
        <v>0</v>
      </c>
      <c r="BG39" s="66">
        <f t="shared" si="11"/>
        <v>0</v>
      </c>
      <c r="BH39" s="66">
        <f t="shared" si="11"/>
        <v>0</v>
      </c>
      <c r="BI39" s="66">
        <f t="shared" si="11"/>
        <v>0</v>
      </c>
      <c r="BJ39" s="66">
        <f t="shared" si="11"/>
        <v>0</v>
      </c>
      <c r="BK39" s="66">
        <f t="shared" si="11"/>
        <v>0</v>
      </c>
      <c r="BL39" s="66">
        <f t="shared" si="11"/>
        <v>0</v>
      </c>
      <c r="BM39" s="66">
        <f t="shared" si="11"/>
        <v>0</v>
      </c>
      <c r="BN39" s="66">
        <f t="shared" si="11"/>
        <v>0</v>
      </c>
      <c r="BO39" s="66">
        <f t="shared" si="11"/>
        <v>0</v>
      </c>
      <c r="BP39" s="66">
        <f t="shared" si="11"/>
        <v>0</v>
      </c>
      <c r="BQ39" s="66">
        <f t="shared" si="11"/>
        <v>0</v>
      </c>
      <c r="BR39" s="66">
        <f t="shared" si="11"/>
        <v>0</v>
      </c>
      <c r="BS39" s="66">
        <f t="shared" ref="BS39:BU39" si="12">SUM(BS35:BS38)</f>
        <v>0</v>
      </c>
      <c r="BT39" s="66">
        <f t="shared" si="12"/>
        <v>0</v>
      </c>
      <c r="BU39" s="66">
        <f t="shared" si="12"/>
        <v>0</v>
      </c>
    </row>
    <row r="40" spans="1:73" ht="19.899999999999999" customHeight="1" x14ac:dyDescent="0.45">
      <c r="A40" s="89"/>
      <c r="B40" s="97" t="s">
        <v>41</v>
      </c>
      <c r="C40" s="98"/>
      <c r="D40" s="99"/>
      <c r="E40" s="35">
        <f>E34-E39</f>
        <v>0</v>
      </c>
      <c r="F40" s="36">
        <f>F34-F39</f>
        <v>0</v>
      </c>
      <c r="G40" s="36">
        <f t="shared" ref="G40:BR40" si="13">G34-G39</f>
        <v>0</v>
      </c>
      <c r="H40" s="36">
        <f t="shared" si="13"/>
        <v>0</v>
      </c>
      <c r="I40" s="36">
        <f t="shared" si="13"/>
        <v>0</v>
      </c>
      <c r="J40" s="36">
        <f t="shared" si="13"/>
        <v>0</v>
      </c>
      <c r="K40" s="36">
        <f t="shared" si="13"/>
        <v>0</v>
      </c>
      <c r="L40" s="36">
        <f t="shared" si="13"/>
        <v>0</v>
      </c>
      <c r="M40" s="36">
        <f t="shared" si="13"/>
        <v>0</v>
      </c>
      <c r="N40" s="36">
        <f t="shared" si="13"/>
        <v>0</v>
      </c>
      <c r="O40" s="36">
        <f t="shared" si="13"/>
        <v>0</v>
      </c>
      <c r="P40" s="36">
        <f t="shared" si="13"/>
        <v>0</v>
      </c>
      <c r="Q40" s="36">
        <f t="shared" si="13"/>
        <v>0</v>
      </c>
      <c r="R40" s="36">
        <f t="shared" si="13"/>
        <v>0</v>
      </c>
      <c r="S40" s="36">
        <f t="shared" si="13"/>
        <v>0</v>
      </c>
      <c r="T40" s="36">
        <f t="shared" si="13"/>
        <v>0</v>
      </c>
      <c r="U40" s="36">
        <f t="shared" si="13"/>
        <v>0</v>
      </c>
      <c r="V40" s="36">
        <f t="shared" si="13"/>
        <v>0</v>
      </c>
      <c r="W40" s="36">
        <f t="shared" si="13"/>
        <v>0</v>
      </c>
      <c r="X40" s="36">
        <f t="shared" si="13"/>
        <v>0</v>
      </c>
      <c r="Y40" s="36">
        <f t="shared" si="13"/>
        <v>0</v>
      </c>
      <c r="Z40" s="36">
        <f t="shared" si="13"/>
        <v>0</v>
      </c>
      <c r="AA40" s="36">
        <f t="shared" si="13"/>
        <v>0</v>
      </c>
      <c r="AB40" s="36">
        <f t="shared" si="13"/>
        <v>0</v>
      </c>
      <c r="AC40" s="36">
        <f t="shared" si="13"/>
        <v>0</v>
      </c>
      <c r="AD40" s="36">
        <f t="shared" si="13"/>
        <v>0</v>
      </c>
      <c r="AE40" s="36">
        <f t="shared" si="13"/>
        <v>0</v>
      </c>
      <c r="AF40" s="36">
        <f t="shared" si="13"/>
        <v>0</v>
      </c>
      <c r="AG40" s="36">
        <f t="shared" si="13"/>
        <v>0</v>
      </c>
      <c r="AH40" s="36">
        <f t="shared" si="13"/>
        <v>0</v>
      </c>
      <c r="AI40" s="36">
        <f t="shared" si="13"/>
        <v>0</v>
      </c>
      <c r="AJ40" s="36">
        <f t="shared" si="13"/>
        <v>0</v>
      </c>
      <c r="AK40" s="36">
        <f t="shared" si="13"/>
        <v>0</v>
      </c>
      <c r="AL40" s="36">
        <f t="shared" si="13"/>
        <v>0</v>
      </c>
      <c r="AM40" s="36">
        <f t="shared" si="13"/>
        <v>0</v>
      </c>
      <c r="AN40" s="36">
        <f t="shared" si="13"/>
        <v>0</v>
      </c>
      <c r="AO40" s="36">
        <f t="shared" si="13"/>
        <v>0</v>
      </c>
      <c r="AP40" s="36">
        <f t="shared" si="13"/>
        <v>0</v>
      </c>
      <c r="AQ40" s="36">
        <f t="shared" si="13"/>
        <v>0</v>
      </c>
      <c r="AR40" s="36">
        <f t="shared" si="13"/>
        <v>0</v>
      </c>
      <c r="AS40" s="36">
        <f t="shared" si="13"/>
        <v>0</v>
      </c>
      <c r="AT40" s="36">
        <f t="shared" si="13"/>
        <v>0</v>
      </c>
      <c r="AU40" s="36">
        <f t="shared" si="13"/>
        <v>0</v>
      </c>
      <c r="AV40" s="36">
        <f t="shared" si="13"/>
        <v>0</v>
      </c>
      <c r="AW40" s="36">
        <f t="shared" si="13"/>
        <v>0</v>
      </c>
      <c r="AX40" s="36">
        <f t="shared" si="13"/>
        <v>0</v>
      </c>
      <c r="AY40" s="36">
        <f t="shared" si="13"/>
        <v>0</v>
      </c>
      <c r="AZ40" s="36">
        <f t="shared" si="13"/>
        <v>0</v>
      </c>
      <c r="BA40" s="36">
        <f t="shared" si="13"/>
        <v>0</v>
      </c>
      <c r="BB40" s="36">
        <f t="shared" si="13"/>
        <v>0</v>
      </c>
      <c r="BC40" s="36">
        <f t="shared" si="13"/>
        <v>0</v>
      </c>
      <c r="BD40" s="36">
        <f t="shared" si="13"/>
        <v>0</v>
      </c>
      <c r="BE40" s="36">
        <f t="shared" si="13"/>
        <v>0</v>
      </c>
      <c r="BF40" s="36">
        <f t="shared" si="13"/>
        <v>0</v>
      </c>
      <c r="BG40" s="36">
        <f t="shared" si="13"/>
        <v>0</v>
      </c>
      <c r="BH40" s="36">
        <f t="shared" si="13"/>
        <v>0</v>
      </c>
      <c r="BI40" s="36">
        <f t="shared" si="13"/>
        <v>0</v>
      </c>
      <c r="BJ40" s="36">
        <f t="shared" si="13"/>
        <v>0</v>
      </c>
      <c r="BK40" s="36">
        <f t="shared" si="13"/>
        <v>0</v>
      </c>
      <c r="BL40" s="36">
        <f t="shared" si="13"/>
        <v>0</v>
      </c>
      <c r="BM40" s="36">
        <f t="shared" si="13"/>
        <v>0</v>
      </c>
      <c r="BN40" s="36">
        <f t="shared" si="13"/>
        <v>0</v>
      </c>
      <c r="BO40" s="36">
        <f t="shared" si="13"/>
        <v>0</v>
      </c>
      <c r="BP40" s="36">
        <f t="shared" si="13"/>
        <v>0</v>
      </c>
      <c r="BQ40" s="36">
        <f t="shared" si="13"/>
        <v>0</v>
      </c>
      <c r="BR40" s="36">
        <f t="shared" si="13"/>
        <v>0</v>
      </c>
      <c r="BS40" s="36">
        <f t="shared" ref="BS40:BU40" si="14">BS34-BS39</f>
        <v>0</v>
      </c>
      <c r="BT40" s="36">
        <f t="shared" si="14"/>
        <v>0</v>
      </c>
      <c r="BU40" s="36">
        <f t="shared" si="14"/>
        <v>0</v>
      </c>
    </row>
    <row r="41" spans="1:73" ht="19.899999999999999" customHeight="1" x14ac:dyDescent="0.45">
      <c r="A41" s="100" t="s">
        <v>42</v>
      </c>
      <c r="B41" s="101"/>
      <c r="C41" s="101"/>
      <c r="D41" s="102"/>
      <c r="E41" s="37">
        <f>E29+E34-E39</f>
        <v>0</v>
      </c>
      <c r="F41" s="38">
        <f>F29+F34-F39</f>
        <v>0</v>
      </c>
      <c r="G41" s="38">
        <f t="shared" ref="G41:BR41" si="15">G29+G34-G39</f>
        <v>0</v>
      </c>
      <c r="H41" s="38">
        <f t="shared" si="15"/>
        <v>0</v>
      </c>
      <c r="I41" s="38">
        <f t="shared" si="15"/>
        <v>0</v>
      </c>
      <c r="J41" s="38">
        <f t="shared" si="15"/>
        <v>0</v>
      </c>
      <c r="K41" s="38">
        <f t="shared" si="15"/>
        <v>0</v>
      </c>
      <c r="L41" s="38">
        <f t="shared" si="15"/>
        <v>0</v>
      </c>
      <c r="M41" s="38">
        <f t="shared" si="15"/>
        <v>0</v>
      </c>
      <c r="N41" s="38">
        <f t="shared" si="15"/>
        <v>0</v>
      </c>
      <c r="O41" s="38">
        <f t="shared" si="15"/>
        <v>0</v>
      </c>
      <c r="P41" s="38">
        <f t="shared" si="15"/>
        <v>0</v>
      </c>
      <c r="Q41" s="38">
        <f t="shared" si="15"/>
        <v>0</v>
      </c>
      <c r="R41" s="38">
        <f t="shared" si="15"/>
        <v>0</v>
      </c>
      <c r="S41" s="38">
        <f t="shared" si="15"/>
        <v>0</v>
      </c>
      <c r="T41" s="38">
        <f t="shared" si="15"/>
        <v>0</v>
      </c>
      <c r="U41" s="38">
        <f t="shared" si="15"/>
        <v>0</v>
      </c>
      <c r="V41" s="38">
        <f t="shared" si="15"/>
        <v>0</v>
      </c>
      <c r="W41" s="38">
        <f t="shared" si="15"/>
        <v>0</v>
      </c>
      <c r="X41" s="38">
        <f t="shared" si="15"/>
        <v>0</v>
      </c>
      <c r="Y41" s="38">
        <f t="shared" si="15"/>
        <v>0</v>
      </c>
      <c r="Z41" s="38">
        <f t="shared" si="15"/>
        <v>0</v>
      </c>
      <c r="AA41" s="38">
        <f t="shared" si="15"/>
        <v>0</v>
      </c>
      <c r="AB41" s="38">
        <f t="shared" si="15"/>
        <v>0</v>
      </c>
      <c r="AC41" s="38">
        <f t="shared" si="15"/>
        <v>0</v>
      </c>
      <c r="AD41" s="38">
        <f t="shared" si="15"/>
        <v>0</v>
      </c>
      <c r="AE41" s="38">
        <f t="shared" si="15"/>
        <v>0</v>
      </c>
      <c r="AF41" s="38">
        <f t="shared" si="15"/>
        <v>0</v>
      </c>
      <c r="AG41" s="38">
        <f t="shared" si="15"/>
        <v>0</v>
      </c>
      <c r="AH41" s="38">
        <f t="shared" si="15"/>
        <v>0</v>
      </c>
      <c r="AI41" s="38">
        <f t="shared" si="15"/>
        <v>0</v>
      </c>
      <c r="AJ41" s="38">
        <f t="shared" si="15"/>
        <v>0</v>
      </c>
      <c r="AK41" s="38">
        <f t="shared" si="15"/>
        <v>0</v>
      </c>
      <c r="AL41" s="38">
        <f t="shared" si="15"/>
        <v>0</v>
      </c>
      <c r="AM41" s="38">
        <f t="shared" si="15"/>
        <v>0</v>
      </c>
      <c r="AN41" s="38">
        <f t="shared" si="15"/>
        <v>0</v>
      </c>
      <c r="AO41" s="38">
        <f t="shared" si="15"/>
        <v>0</v>
      </c>
      <c r="AP41" s="38">
        <f t="shared" si="15"/>
        <v>0</v>
      </c>
      <c r="AQ41" s="38">
        <f t="shared" si="15"/>
        <v>0</v>
      </c>
      <c r="AR41" s="38">
        <f t="shared" si="15"/>
        <v>0</v>
      </c>
      <c r="AS41" s="38">
        <f t="shared" si="15"/>
        <v>0</v>
      </c>
      <c r="AT41" s="38">
        <f t="shared" si="15"/>
        <v>0</v>
      </c>
      <c r="AU41" s="38">
        <f t="shared" si="15"/>
        <v>0</v>
      </c>
      <c r="AV41" s="38">
        <f t="shared" si="15"/>
        <v>0</v>
      </c>
      <c r="AW41" s="38">
        <f t="shared" si="15"/>
        <v>0</v>
      </c>
      <c r="AX41" s="38">
        <f t="shared" si="15"/>
        <v>0</v>
      </c>
      <c r="AY41" s="38">
        <f t="shared" si="15"/>
        <v>0</v>
      </c>
      <c r="AZ41" s="38">
        <f t="shared" si="15"/>
        <v>0</v>
      </c>
      <c r="BA41" s="38">
        <f t="shared" si="15"/>
        <v>0</v>
      </c>
      <c r="BB41" s="38">
        <f t="shared" si="15"/>
        <v>0</v>
      </c>
      <c r="BC41" s="38">
        <f t="shared" si="15"/>
        <v>0</v>
      </c>
      <c r="BD41" s="38">
        <f t="shared" si="15"/>
        <v>0</v>
      </c>
      <c r="BE41" s="38">
        <f t="shared" si="15"/>
        <v>0</v>
      </c>
      <c r="BF41" s="38">
        <f t="shared" si="15"/>
        <v>0</v>
      </c>
      <c r="BG41" s="38">
        <f t="shared" si="15"/>
        <v>0</v>
      </c>
      <c r="BH41" s="38">
        <f t="shared" si="15"/>
        <v>0</v>
      </c>
      <c r="BI41" s="38">
        <f t="shared" si="15"/>
        <v>0</v>
      </c>
      <c r="BJ41" s="38">
        <f t="shared" si="15"/>
        <v>0</v>
      </c>
      <c r="BK41" s="38">
        <f t="shared" si="15"/>
        <v>0</v>
      </c>
      <c r="BL41" s="38">
        <f t="shared" si="15"/>
        <v>0</v>
      </c>
      <c r="BM41" s="38">
        <f t="shared" si="15"/>
        <v>0</v>
      </c>
      <c r="BN41" s="38">
        <f t="shared" si="15"/>
        <v>0</v>
      </c>
      <c r="BO41" s="38">
        <f t="shared" si="15"/>
        <v>0</v>
      </c>
      <c r="BP41" s="38">
        <f t="shared" si="15"/>
        <v>0</v>
      </c>
      <c r="BQ41" s="38">
        <f t="shared" si="15"/>
        <v>0</v>
      </c>
      <c r="BR41" s="38">
        <f t="shared" si="15"/>
        <v>0</v>
      </c>
      <c r="BS41" s="38">
        <f t="shared" ref="BS41:BU41" si="16">BS29+BS34-BS39</f>
        <v>0</v>
      </c>
      <c r="BT41" s="38">
        <f t="shared" si="16"/>
        <v>0</v>
      </c>
      <c r="BU41" s="38">
        <f t="shared" si="16"/>
        <v>0</v>
      </c>
    </row>
    <row r="42" spans="1:73" ht="19.899999999999999" customHeight="1" thickBot="1" x14ac:dyDescent="0.5">
      <c r="A42" s="103" t="s">
        <v>24</v>
      </c>
      <c r="B42" s="104"/>
      <c r="C42" s="104"/>
      <c r="D42" s="105"/>
      <c r="E42" s="39">
        <f>E3+E41</f>
        <v>300</v>
      </c>
      <c r="F42" s="40">
        <f>IF(F3="","",F3+F41)</f>
        <v>300</v>
      </c>
      <c r="G42" s="40">
        <f t="shared" ref="G42:BR42" si="17">IF(G3="","",G3+G41)</f>
        <v>300</v>
      </c>
      <c r="H42" s="40">
        <f t="shared" si="17"/>
        <v>300</v>
      </c>
      <c r="I42" s="40">
        <f t="shared" si="17"/>
        <v>300</v>
      </c>
      <c r="J42" s="40">
        <f t="shared" si="17"/>
        <v>300</v>
      </c>
      <c r="K42" s="40">
        <f t="shared" si="17"/>
        <v>300</v>
      </c>
      <c r="L42" s="40">
        <f t="shared" si="17"/>
        <v>300</v>
      </c>
      <c r="M42" s="40">
        <f t="shared" si="17"/>
        <v>300</v>
      </c>
      <c r="N42" s="40">
        <f t="shared" si="17"/>
        <v>300</v>
      </c>
      <c r="O42" s="40">
        <f t="shared" si="17"/>
        <v>300</v>
      </c>
      <c r="P42" s="40">
        <f t="shared" si="17"/>
        <v>300</v>
      </c>
      <c r="Q42" s="40">
        <f t="shared" si="17"/>
        <v>300</v>
      </c>
      <c r="R42" s="40">
        <f t="shared" si="17"/>
        <v>300</v>
      </c>
      <c r="S42" s="40">
        <f t="shared" si="17"/>
        <v>300</v>
      </c>
      <c r="T42" s="40">
        <f t="shared" si="17"/>
        <v>300</v>
      </c>
      <c r="U42" s="40">
        <f t="shared" si="17"/>
        <v>300</v>
      </c>
      <c r="V42" s="40">
        <f t="shared" si="17"/>
        <v>300</v>
      </c>
      <c r="W42" s="40">
        <f t="shared" si="17"/>
        <v>300</v>
      </c>
      <c r="X42" s="40">
        <f t="shared" si="17"/>
        <v>300</v>
      </c>
      <c r="Y42" s="40">
        <f t="shared" si="17"/>
        <v>300</v>
      </c>
      <c r="Z42" s="40">
        <f t="shared" si="17"/>
        <v>300</v>
      </c>
      <c r="AA42" s="40">
        <f t="shared" si="17"/>
        <v>300</v>
      </c>
      <c r="AB42" s="40">
        <f t="shared" si="17"/>
        <v>300</v>
      </c>
      <c r="AC42" s="40">
        <f t="shared" si="17"/>
        <v>300</v>
      </c>
      <c r="AD42" s="40">
        <f t="shared" si="17"/>
        <v>300</v>
      </c>
      <c r="AE42" s="40">
        <f t="shared" si="17"/>
        <v>300</v>
      </c>
      <c r="AF42" s="40">
        <f t="shared" si="17"/>
        <v>300</v>
      </c>
      <c r="AG42" s="40">
        <f t="shared" si="17"/>
        <v>300</v>
      </c>
      <c r="AH42" s="40">
        <f t="shared" si="17"/>
        <v>300</v>
      </c>
      <c r="AI42" s="40">
        <f t="shared" si="17"/>
        <v>300</v>
      </c>
      <c r="AJ42" s="40">
        <f t="shared" si="17"/>
        <v>300</v>
      </c>
      <c r="AK42" s="40">
        <f t="shared" si="17"/>
        <v>300</v>
      </c>
      <c r="AL42" s="40">
        <f t="shared" si="17"/>
        <v>300</v>
      </c>
      <c r="AM42" s="40">
        <f t="shared" si="17"/>
        <v>300</v>
      </c>
      <c r="AN42" s="40">
        <f t="shared" si="17"/>
        <v>300</v>
      </c>
      <c r="AO42" s="40">
        <f t="shared" si="17"/>
        <v>300</v>
      </c>
      <c r="AP42" s="40">
        <f t="shared" si="17"/>
        <v>300</v>
      </c>
      <c r="AQ42" s="40">
        <f t="shared" si="17"/>
        <v>300</v>
      </c>
      <c r="AR42" s="40">
        <f t="shared" si="17"/>
        <v>300</v>
      </c>
      <c r="AS42" s="40">
        <f t="shared" si="17"/>
        <v>300</v>
      </c>
      <c r="AT42" s="40">
        <f t="shared" si="17"/>
        <v>300</v>
      </c>
      <c r="AU42" s="40">
        <f t="shared" si="17"/>
        <v>300</v>
      </c>
      <c r="AV42" s="40">
        <f t="shared" si="17"/>
        <v>300</v>
      </c>
      <c r="AW42" s="40">
        <f t="shared" si="17"/>
        <v>300</v>
      </c>
      <c r="AX42" s="40">
        <f t="shared" si="17"/>
        <v>300</v>
      </c>
      <c r="AY42" s="40">
        <f t="shared" si="17"/>
        <v>300</v>
      </c>
      <c r="AZ42" s="40">
        <f t="shared" si="17"/>
        <v>300</v>
      </c>
      <c r="BA42" s="40">
        <f t="shared" si="17"/>
        <v>300</v>
      </c>
      <c r="BB42" s="40">
        <f t="shared" si="17"/>
        <v>300</v>
      </c>
      <c r="BC42" s="40">
        <f t="shared" si="17"/>
        <v>300</v>
      </c>
      <c r="BD42" s="40">
        <f t="shared" si="17"/>
        <v>300</v>
      </c>
      <c r="BE42" s="40">
        <f t="shared" si="17"/>
        <v>300</v>
      </c>
      <c r="BF42" s="40">
        <f t="shared" si="17"/>
        <v>300</v>
      </c>
      <c r="BG42" s="40">
        <f t="shared" si="17"/>
        <v>300</v>
      </c>
      <c r="BH42" s="40">
        <f t="shared" si="17"/>
        <v>300</v>
      </c>
      <c r="BI42" s="40">
        <f t="shared" si="17"/>
        <v>300</v>
      </c>
      <c r="BJ42" s="40">
        <f t="shared" si="17"/>
        <v>300</v>
      </c>
      <c r="BK42" s="40">
        <f t="shared" si="17"/>
        <v>300</v>
      </c>
      <c r="BL42" s="40">
        <f t="shared" si="17"/>
        <v>300</v>
      </c>
      <c r="BM42" s="40">
        <f t="shared" si="17"/>
        <v>300</v>
      </c>
      <c r="BN42" s="40">
        <f t="shared" si="17"/>
        <v>300</v>
      </c>
      <c r="BO42" s="40">
        <f t="shared" si="17"/>
        <v>300</v>
      </c>
      <c r="BP42" s="40">
        <f t="shared" si="17"/>
        <v>300</v>
      </c>
      <c r="BQ42" s="40">
        <f t="shared" si="17"/>
        <v>300</v>
      </c>
      <c r="BR42" s="40">
        <f t="shared" si="17"/>
        <v>300</v>
      </c>
      <c r="BS42" s="40">
        <f t="shared" ref="BS42:BU42" si="18">IF(BS3="","",BS3+BS41)</f>
        <v>300</v>
      </c>
      <c r="BT42" s="40">
        <f t="shared" si="18"/>
        <v>300</v>
      </c>
      <c r="BU42" s="40">
        <f t="shared" si="18"/>
        <v>300</v>
      </c>
    </row>
    <row r="43" spans="1:73" ht="19.899999999999999" customHeight="1" thickTop="1" x14ac:dyDescent="0.4"/>
    <row r="45" spans="1:73" ht="19.899999999999999" customHeight="1" x14ac:dyDescent="0.4">
      <c r="A45" s="10"/>
      <c r="B45" s="10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</row>
    <row r="46" spans="1:73" ht="19.899999999999999" customHeight="1" x14ac:dyDescent="0.4">
      <c r="A46" s="10"/>
      <c r="B46" s="10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</row>
    <row r="47" spans="1:73" ht="19.899999999999999" customHeight="1" x14ac:dyDescent="0.4">
      <c r="A47" s="10"/>
      <c r="B47" s="1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</row>
    <row r="48" spans="1:73" ht="19.899999999999999" customHeight="1" x14ac:dyDescent="0.4">
      <c r="A48" s="10"/>
      <c r="B48" s="1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</row>
    <row r="49" spans="1:73" ht="19.899999999999999" customHeight="1" x14ac:dyDescent="0.4">
      <c r="A49" s="10"/>
      <c r="B49" s="10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</row>
    <row r="50" spans="1:73" ht="19.899999999999999" customHeight="1" x14ac:dyDescent="0.4">
      <c r="A50" s="10"/>
      <c r="B50" s="1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</row>
    <row r="51" spans="1:73" ht="19.899999999999999" customHeight="1" x14ac:dyDescent="0.4">
      <c r="A51" s="10"/>
      <c r="B51" s="1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</row>
    <row r="52" spans="1:73" ht="19.899999999999999" customHeight="1" x14ac:dyDescent="0.4">
      <c r="A52" s="10"/>
      <c r="B52" s="10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</row>
    <row r="53" spans="1:73" ht="19.899999999999999" customHeight="1" x14ac:dyDescent="0.4">
      <c r="A53" s="10"/>
      <c r="B53" s="1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</row>
    <row r="54" spans="1:73" ht="19.899999999999999" customHeight="1" x14ac:dyDescent="0.4">
      <c r="A54" s="10"/>
      <c r="B54" s="10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</row>
    <row r="55" spans="1:73" ht="19.899999999999999" customHeight="1" x14ac:dyDescent="0.4">
      <c r="A55" s="10"/>
      <c r="B55" s="1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</row>
    <row r="56" spans="1:73" ht="19.899999999999999" customHeight="1" x14ac:dyDescent="0.4">
      <c r="A56" s="10"/>
      <c r="B56" s="10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</row>
    <row r="57" spans="1:73" ht="19.899999999999999" customHeight="1" x14ac:dyDescent="0.4">
      <c r="A57" s="10"/>
      <c r="B57" s="1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</row>
    <row r="58" spans="1:73" ht="19.899999999999999" customHeight="1" x14ac:dyDescent="0.4">
      <c r="A58" s="10"/>
      <c r="B58" s="10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</row>
    <row r="59" spans="1:73" ht="19.899999999999999" customHeight="1" x14ac:dyDescent="0.4">
      <c r="A59" s="10"/>
      <c r="B59" s="1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</row>
    <row r="60" spans="1:73" ht="19.899999999999999" customHeight="1" x14ac:dyDescent="0.4">
      <c r="A60" s="10"/>
      <c r="B60" s="10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</row>
    <row r="61" spans="1:73" ht="19.899999999999999" customHeight="1" x14ac:dyDescent="0.4">
      <c r="A61" s="10"/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</row>
    <row r="62" spans="1:73" ht="19.899999999999999" customHeight="1" x14ac:dyDescent="0.4">
      <c r="A62" s="10"/>
      <c r="B62" s="10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</row>
    <row r="63" spans="1:73" ht="19.899999999999999" customHeight="1" x14ac:dyDescent="0.4">
      <c r="A63" s="10"/>
      <c r="B63" s="1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</row>
    <row r="64" spans="1:73" ht="19.899999999999999" customHeight="1" x14ac:dyDescent="0.4">
      <c r="A64" s="10"/>
      <c r="B64" s="10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</row>
    <row r="65" spans="1:73" ht="19.899999999999999" customHeight="1" x14ac:dyDescent="0.4">
      <c r="A65" s="10"/>
      <c r="B65" s="1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</row>
    <row r="66" spans="1:73" ht="19.899999999999999" customHeight="1" x14ac:dyDescent="0.4">
      <c r="A66" s="10"/>
      <c r="B66" s="10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</row>
    <row r="67" spans="1:73" ht="19.899999999999999" customHeight="1" x14ac:dyDescent="0.4">
      <c r="A67" s="10"/>
      <c r="B67" s="1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</row>
    <row r="68" spans="1:73" ht="19.899999999999999" customHeight="1" x14ac:dyDescent="0.4">
      <c r="A68" s="10"/>
      <c r="B68" s="1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</row>
    <row r="69" spans="1:73" ht="19.899999999999999" customHeight="1" x14ac:dyDescent="0.4">
      <c r="A69" s="10"/>
      <c r="B69" s="10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</row>
    <row r="70" spans="1:73" ht="19.899999999999999" customHeight="1" x14ac:dyDescent="0.4">
      <c r="A70" s="10"/>
      <c r="B70" s="10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</row>
    <row r="71" spans="1:73" ht="19.899999999999999" customHeight="1" x14ac:dyDescent="0.4">
      <c r="A71" s="10"/>
      <c r="B71" s="10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</row>
    <row r="72" spans="1:73" ht="19.899999999999999" customHeight="1" x14ac:dyDescent="0.4">
      <c r="A72" s="10"/>
      <c r="B72" s="10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</row>
    <row r="73" spans="1:73" ht="19.899999999999999" customHeight="1" x14ac:dyDescent="0.4">
      <c r="A73" s="10"/>
      <c r="B73" s="10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</row>
    <row r="74" spans="1:73" ht="19.899999999999999" customHeight="1" x14ac:dyDescent="0.4">
      <c r="A74" s="10"/>
      <c r="B74" s="10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</row>
    <row r="75" spans="1:73" ht="19.899999999999999" customHeight="1" x14ac:dyDescent="0.4">
      <c r="A75" s="10"/>
      <c r="B75" s="10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</row>
    <row r="76" spans="1:73" ht="19.899999999999999" customHeight="1" x14ac:dyDescent="0.4">
      <c r="A76" s="10"/>
      <c r="B76" s="10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</row>
    <row r="77" spans="1:73" ht="19.899999999999999" customHeight="1" x14ac:dyDescent="0.4">
      <c r="A77" s="10"/>
      <c r="B77" s="10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</row>
    <row r="78" spans="1:73" ht="19.899999999999999" customHeight="1" x14ac:dyDescent="0.4">
      <c r="A78" s="10"/>
      <c r="B78" s="10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</row>
    <row r="79" spans="1:73" ht="19.899999999999999" customHeight="1" x14ac:dyDescent="0.4">
      <c r="A79" s="10"/>
      <c r="B79" s="1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</row>
    <row r="80" spans="1:73" ht="19.899999999999999" customHeight="1" x14ac:dyDescent="0.4">
      <c r="A80" s="10"/>
      <c r="B80" s="10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</row>
    <row r="81" spans="1:73" ht="19.899999999999999" customHeight="1" x14ac:dyDescent="0.4">
      <c r="A81" s="10"/>
      <c r="B81" s="10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</row>
    <row r="82" spans="1:73" ht="19.899999999999999" customHeight="1" x14ac:dyDescent="0.4">
      <c r="A82" s="10"/>
      <c r="B82" s="10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</row>
    <row r="83" spans="1:73" ht="19.899999999999999" customHeight="1" x14ac:dyDescent="0.4">
      <c r="A83" s="10"/>
      <c r="B83" s="10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</row>
    <row r="84" spans="1:73" ht="19.899999999999999" customHeight="1" x14ac:dyDescent="0.4">
      <c r="A84" s="10"/>
      <c r="B84" s="10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</row>
    <row r="85" spans="1:73" ht="19.899999999999999" customHeight="1" x14ac:dyDescent="0.4">
      <c r="A85" s="10"/>
      <c r="B85" s="10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</row>
    <row r="86" spans="1:73" ht="19.899999999999999" customHeight="1" x14ac:dyDescent="0.4">
      <c r="A86" s="10"/>
      <c r="B86" s="10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</row>
    <row r="87" spans="1:73" ht="19.899999999999999" customHeight="1" x14ac:dyDescent="0.4">
      <c r="A87" s="10"/>
      <c r="B87" s="10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</row>
  </sheetData>
  <sheetProtection algorithmName="SHA-512" hashValue="Wp2VOuXUK8n1Z3H8fYow/tUkHLrbfUuTS0NXboMQz9koWWs43etHhOqVhnPkp0JKglui/3SQ63bMD+stiN+p1A==" saltValue="qpK+1C+Xe0p2hZei2UOmvA==" spinCount="100000" sheet="1" objects="1" scenarios="1"/>
  <mergeCells count="43">
    <mergeCell ref="A1:D1"/>
    <mergeCell ref="B40:D40"/>
    <mergeCell ref="A41:D41"/>
    <mergeCell ref="A42:D42"/>
    <mergeCell ref="C14:D14"/>
    <mergeCell ref="C15:D15"/>
    <mergeCell ref="C16:D16"/>
    <mergeCell ref="B35:B39"/>
    <mergeCell ref="C35:D35"/>
    <mergeCell ref="C36:D36"/>
    <mergeCell ref="C37:D37"/>
    <mergeCell ref="C38:D38"/>
    <mergeCell ref="C39:D39"/>
    <mergeCell ref="C27:D27"/>
    <mergeCell ref="C28:D28"/>
    <mergeCell ref="B29:D29"/>
    <mergeCell ref="C22:D22"/>
    <mergeCell ref="C23:D23"/>
    <mergeCell ref="C24:D24"/>
    <mergeCell ref="C25:D25"/>
    <mergeCell ref="A30:A40"/>
    <mergeCell ref="B30:B34"/>
    <mergeCell ref="C30:D30"/>
    <mergeCell ref="C31:D31"/>
    <mergeCell ref="C32:D32"/>
    <mergeCell ref="C33:D33"/>
    <mergeCell ref="C34:D34"/>
    <mergeCell ref="A2:C2"/>
    <mergeCell ref="A3:D3"/>
    <mergeCell ref="A4:A29"/>
    <mergeCell ref="B4:B10"/>
    <mergeCell ref="C4:C7"/>
    <mergeCell ref="C8:D8"/>
    <mergeCell ref="C9:D9"/>
    <mergeCell ref="C10:D10"/>
    <mergeCell ref="B11:B28"/>
    <mergeCell ref="C26:D26"/>
    <mergeCell ref="C11:C13"/>
    <mergeCell ref="C17:D17"/>
    <mergeCell ref="C18:D18"/>
    <mergeCell ref="C19:D19"/>
    <mergeCell ref="C20:D20"/>
    <mergeCell ref="C21:D21"/>
  </mergeCells>
  <phoneticPr fontId="1"/>
  <conditionalFormatting sqref="E29:BU29">
    <cfRule type="expression" dxfId="1" priority="1">
      <formula>$E$29&lt;0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68" orientation="landscape" r:id="rId1"/>
  <ignoredErrors>
    <ignoredError sqref="F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BU43"/>
  <sheetViews>
    <sheetView showGridLines="0" zoomScale="80" zoomScaleNormal="80" zoomScaleSheetLayoutView="50" zoomScalePageLayoutView="70" workbookViewId="0">
      <pane xSplit="4" ySplit="2" topLeftCell="E3" activePane="bottomRight" state="frozen"/>
      <selection sqref="A1:D1"/>
      <selection pane="topRight" sqref="A1:D1"/>
      <selection pane="bottomLeft" sqref="A1:D1"/>
      <selection pane="bottomRight" activeCell="E45" sqref="E45"/>
    </sheetView>
  </sheetViews>
  <sheetFormatPr defaultColWidth="9" defaultRowHeight="19.899999999999999" customHeight="1" x14ac:dyDescent="0.4"/>
  <cols>
    <col min="1" max="2" width="5.625" style="53" customWidth="1"/>
    <col min="3" max="3" width="7.25" style="27" bestFit="1" customWidth="1"/>
    <col min="4" max="4" width="14.625" style="27" customWidth="1"/>
    <col min="5" max="73" width="15.625" style="27" customWidth="1"/>
    <col min="74" max="16384" width="9" style="27"/>
  </cols>
  <sheetData>
    <row r="1" spans="1:73" ht="25.15" customHeight="1" thickBot="1" x14ac:dyDescent="0.55000000000000004">
      <c r="A1" s="121" t="s">
        <v>26</v>
      </c>
      <c r="B1" s="121"/>
      <c r="C1" s="121"/>
      <c r="D1" s="121"/>
      <c r="E1" s="26" t="s">
        <v>15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</row>
    <row r="2" spans="1:73" ht="19.899999999999999" customHeight="1" thickTop="1" thickBot="1" x14ac:dyDescent="0.5">
      <c r="A2" s="122" t="s">
        <v>43</v>
      </c>
      <c r="B2" s="123"/>
      <c r="C2" s="123"/>
      <c r="D2" s="41">
        <v>300</v>
      </c>
      <c r="E2" s="68">
        <v>43922</v>
      </c>
      <c r="F2" s="68">
        <v>43952</v>
      </c>
      <c r="G2" s="68">
        <v>43983</v>
      </c>
      <c r="H2" s="68">
        <v>44013</v>
      </c>
      <c r="I2" s="68">
        <v>44044</v>
      </c>
      <c r="J2" s="68">
        <v>44075</v>
      </c>
      <c r="K2" s="68">
        <v>44105</v>
      </c>
      <c r="L2" s="68">
        <v>44136</v>
      </c>
      <c r="M2" s="68">
        <v>44166</v>
      </c>
      <c r="N2" s="68">
        <v>44197</v>
      </c>
      <c r="O2" s="68">
        <v>44228</v>
      </c>
      <c r="P2" s="68">
        <v>44256</v>
      </c>
      <c r="Q2" s="68">
        <v>44287</v>
      </c>
      <c r="R2" s="68">
        <v>44317</v>
      </c>
      <c r="S2" s="68">
        <v>44348</v>
      </c>
      <c r="T2" s="68">
        <v>44378</v>
      </c>
      <c r="U2" s="68">
        <v>44409</v>
      </c>
      <c r="V2" s="68">
        <v>44440</v>
      </c>
      <c r="W2" s="68">
        <v>44470</v>
      </c>
      <c r="X2" s="68">
        <v>44501</v>
      </c>
      <c r="Y2" s="68">
        <v>44531</v>
      </c>
      <c r="Z2" s="68">
        <v>44562</v>
      </c>
      <c r="AA2" s="68">
        <v>44593</v>
      </c>
      <c r="AB2" s="68">
        <v>44621</v>
      </c>
      <c r="AC2" s="68">
        <v>44652</v>
      </c>
      <c r="AD2" s="68">
        <v>44682</v>
      </c>
      <c r="AE2" s="68">
        <v>44713</v>
      </c>
      <c r="AF2" s="68">
        <v>44743</v>
      </c>
      <c r="AG2" s="68">
        <v>44774</v>
      </c>
      <c r="AH2" s="68">
        <v>44805</v>
      </c>
      <c r="AI2" s="68">
        <v>44835</v>
      </c>
      <c r="AJ2" s="68">
        <v>44866</v>
      </c>
      <c r="AK2" s="68">
        <v>44896</v>
      </c>
      <c r="AL2" s="68">
        <v>44927</v>
      </c>
      <c r="AM2" s="68">
        <v>44958</v>
      </c>
      <c r="AN2" s="68">
        <v>44986</v>
      </c>
      <c r="AO2" s="68">
        <v>45017</v>
      </c>
      <c r="AP2" s="68">
        <v>45047</v>
      </c>
      <c r="AQ2" s="68">
        <v>45078</v>
      </c>
      <c r="AR2" s="68">
        <v>45108</v>
      </c>
      <c r="AS2" s="68">
        <v>45139</v>
      </c>
      <c r="AT2" s="68">
        <v>45170</v>
      </c>
      <c r="AU2" s="68">
        <v>45200</v>
      </c>
      <c r="AV2" s="68">
        <v>45231</v>
      </c>
      <c r="AW2" s="68">
        <v>45261</v>
      </c>
      <c r="AX2" s="68">
        <v>45292</v>
      </c>
      <c r="AY2" s="68">
        <v>45323</v>
      </c>
      <c r="AZ2" s="68">
        <v>45352</v>
      </c>
      <c r="BA2" s="68">
        <v>45383</v>
      </c>
      <c r="BB2" s="68">
        <v>45413</v>
      </c>
      <c r="BC2" s="68">
        <v>45444</v>
      </c>
      <c r="BD2" s="68">
        <v>45474</v>
      </c>
      <c r="BE2" s="68">
        <v>45505</v>
      </c>
      <c r="BF2" s="68">
        <v>45536</v>
      </c>
      <c r="BG2" s="68">
        <v>45566</v>
      </c>
      <c r="BH2" s="68">
        <v>45597</v>
      </c>
      <c r="BI2" s="68">
        <v>45627</v>
      </c>
      <c r="BJ2" s="68">
        <v>45658</v>
      </c>
      <c r="BK2" s="68">
        <v>45689</v>
      </c>
      <c r="BL2" s="68">
        <v>45717</v>
      </c>
      <c r="BM2" s="68">
        <v>45748</v>
      </c>
      <c r="BN2" s="68">
        <v>45778</v>
      </c>
      <c r="BO2" s="68">
        <v>45809</v>
      </c>
      <c r="BP2" s="68">
        <v>45839</v>
      </c>
      <c r="BQ2" s="68">
        <v>45870</v>
      </c>
      <c r="BR2" s="68">
        <v>45901</v>
      </c>
      <c r="BS2" s="68">
        <v>45931</v>
      </c>
      <c r="BT2" s="68">
        <v>45962</v>
      </c>
      <c r="BU2" s="68">
        <v>45992</v>
      </c>
    </row>
    <row r="3" spans="1:73" ht="19.899999999999999" customHeight="1" thickBot="1" x14ac:dyDescent="0.5">
      <c r="A3" s="124" t="s">
        <v>19</v>
      </c>
      <c r="B3" s="125"/>
      <c r="C3" s="125"/>
      <c r="D3" s="126"/>
      <c r="E3" s="42">
        <f>D2</f>
        <v>300</v>
      </c>
      <c r="F3" s="43">
        <f>IF(F2="","",E42)</f>
        <v>300</v>
      </c>
      <c r="G3" s="43">
        <f t="shared" ref="G3:BR3" si="0">IF(G2="","",F42)</f>
        <v>300</v>
      </c>
      <c r="H3" s="43">
        <f t="shared" si="0"/>
        <v>300</v>
      </c>
      <c r="I3" s="43">
        <f t="shared" si="0"/>
        <v>300</v>
      </c>
      <c r="J3" s="43">
        <f t="shared" si="0"/>
        <v>300</v>
      </c>
      <c r="K3" s="43">
        <f t="shared" si="0"/>
        <v>300</v>
      </c>
      <c r="L3" s="43">
        <f t="shared" si="0"/>
        <v>300</v>
      </c>
      <c r="M3" s="43">
        <f t="shared" si="0"/>
        <v>300</v>
      </c>
      <c r="N3" s="43">
        <f t="shared" si="0"/>
        <v>300</v>
      </c>
      <c r="O3" s="43">
        <f t="shared" si="0"/>
        <v>300</v>
      </c>
      <c r="P3" s="43">
        <f t="shared" si="0"/>
        <v>300</v>
      </c>
      <c r="Q3" s="43">
        <f t="shared" si="0"/>
        <v>300</v>
      </c>
      <c r="R3" s="43">
        <f t="shared" si="0"/>
        <v>300</v>
      </c>
      <c r="S3" s="43">
        <f t="shared" si="0"/>
        <v>300</v>
      </c>
      <c r="T3" s="43">
        <f t="shared" si="0"/>
        <v>300</v>
      </c>
      <c r="U3" s="43">
        <f t="shared" si="0"/>
        <v>300</v>
      </c>
      <c r="V3" s="43">
        <f t="shared" si="0"/>
        <v>300</v>
      </c>
      <c r="W3" s="43">
        <f t="shared" si="0"/>
        <v>300</v>
      </c>
      <c r="X3" s="43">
        <f t="shared" si="0"/>
        <v>300</v>
      </c>
      <c r="Y3" s="43">
        <f t="shared" si="0"/>
        <v>300</v>
      </c>
      <c r="Z3" s="43">
        <f t="shared" si="0"/>
        <v>300</v>
      </c>
      <c r="AA3" s="43">
        <f t="shared" si="0"/>
        <v>300</v>
      </c>
      <c r="AB3" s="43">
        <f t="shared" si="0"/>
        <v>300</v>
      </c>
      <c r="AC3" s="43">
        <f t="shared" si="0"/>
        <v>300</v>
      </c>
      <c r="AD3" s="43">
        <f t="shared" si="0"/>
        <v>300</v>
      </c>
      <c r="AE3" s="43">
        <f t="shared" si="0"/>
        <v>300</v>
      </c>
      <c r="AF3" s="43">
        <f t="shared" si="0"/>
        <v>300</v>
      </c>
      <c r="AG3" s="43">
        <f t="shared" si="0"/>
        <v>300</v>
      </c>
      <c r="AH3" s="43">
        <f t="shared" si="0"/>
        <v>300</v>
      </c>
      <c r="AI3" s="43">
        <f t="shared" si="0"/>
        <v>300</v>
      </c>
      <c r="AJ3" s="43">
        <f t="shared" si="0"/>
        <v>300</v>
      </c>
      <c r="AK3" s="43">
        <f t="shared" si="0"/>
        <v>300</v>
      </c>
      <c r="AL3" s="43">
        <f t="shared" si="0"/>
        <v>300</v>
      </c>
      <c r="AM3" s="43">
        <f t="shared" si="0"/>
        <v>300</v>
      </c>
      <c r="AN3" s="43">
        <f t="shared" si="0"/>
        <v>300</v>
      </c>
      <c r="AO3" s="43">
        <f t="shared" si="0"/>
        <v>300</v>
      </c>
      <c r="AP3" s="43">
        <f t="shared" si="0"/>
        <v>300</v>
      </c>
      <c r="AQ3" s="43">
        <f t="shared" si="0"/>
        <v>300</v>
      </c>
      <c r="AR3" s="43">
        <f t="shared" si="0"/>
        <v>300</v>
      </c>
      <c r="AS3" s="43">
        <f t="shared" si="0"/>
        <v>300</v>
      </c>
      <c r="AT3" s="43">
        <f t="shared" si="0"/>
        <v>300</v>
      </c>
      <c r="AU3" s="43">
        <f t="shared" si="0"/>
        <v>300</v>
      </c>
      <c r="AV3" s="43">
        <f t="shared" si="0"/>
        <v>300</v>
      </c>
      <c r="AW3" s="43">
        <f t="shared" si="0"/>
        <v>300</v>
      </c>
      <c r="AX3" s="43">
        <f t="shared" si="0"/>
        <v>300</v>
      </c>
      <c r="AY3" s="43">
        <f t="shared" si="0"/>
        <v>300</v>
      </c>
      <c r="AZ3" s="43">
        <f t="shared" si="0"/>
        <v>300</v>
      </c>
      <c r="BA3" s="43">
        <f t="shared" si="0"/>
        <v>300</v>
      </c>
      <c r="BB3" s="43">
        <f t="shared" si="0"/>
        <v>300</v>
      </c>
      <c r="BC3" s="43">
        <f t="shared" si="0"/>
        <v>300</v>
      </c>
      <c r="BD3" s="43">
        <f t="shared" si="0"/>
        <v>300</v>
      </c>
      <c r="BE3" s="43">
        <f t="shared" si="0"/>
        <v>300</v>
      </c>
      <c r="BF3" s="43">
        <f t="shared" si="0"/>
        <v>300</v>
      </c>
      <c r="BG3" s="43">
        <f t="shared" si="0"/>
        <v>300</v>
      </c>
      <c r="BH3" s="43">
        <f t="shared" si="0"/>
        <v>300</v>
      </c>
      <c r="BI3" s="43">
        <f t="shared" si="0"/>
        <v>300</v>
      </c>
      <c r="BJ3" s="43">
        <f t="shared" si="0"/>
        <v>300</v>
      </c>
      <c r="BK3" s="43">
        <f t="shared" si="0"/>
        <v>300</v>
      </c>
      <c r="BL3" s="43">
        <f t="shared" si="0"/>
        <v>300</v>
      </c>
      <c r="BM3" s="43">
        <f t="shared" si="0"/>
        <v>300</v>
      </c>
      <c r="BN3" s="43">
        <f t="shared" si="0"/>
        <v>300</v>
      </c>
      <c r="BO3" s="43">
        <f t="shared" si="0"/>
        <v>300</v>
      </c>
      <c r="BP3" s="43">
        <f t="shared" si="0"/>
        <v>300</v>
      </c>
      <c r="BQ3" s="43">
        <f t="shared" si="0"/>
        <v>300</v>
      </c>
      <c r="BR3" s="43">
        <f t="shared" si="0"/>
        <v>300</v>
      </c>
      <c r="BS3" s="43">
        <f t="shared" ref="BS3:BU3" si="1">IF(BS2="","",BR42)</f>
        <v>300</v>
      </c>
      <c r="BT3" s="43">
        <f t="shared" si="1"/>
        <v>300</v>
      </c>
      <c r="BU3" s="43">
        <f t="shared" si="1"/>
        <v>300</v>
      </c>
    </row>
    <row r="4" spans="1:73" ht="19.899999999999999" customHeight="1" thickBot="1" x14ac:dyDescent="0.5">
      <c r="A4" s="127" t="s">
        <v>20</v>
      </c>
      <c r="B4" s="127" t="s">
        <v>21</v>
      </c>
      <c r="C4" s="129" t="s">
        <v>13</v>
      </c>
      <c r="D4" s="44" t="s">
        <v>0</v>
      </c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</row>
    <row r="5" spans="1:73" ht="19.899999999999999" customHeight="1" thickBot="1" x14ac:dyDescent="0.5">
      <c r="A5" s="127"/>
      <c r="B5" s="127"/>
      <c r="C5" s="129"/>
      <c r="D5" s="45" t="s">
        <v>1</v>
      </c>
      <c r="E5" s="5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</row>
    <row r="6" spans="1:73" ht="19.899999999999999" customHeight="1" thickBot="1" x14ac:dyDescent="0.5">
      <c r="A6" s="127"/>
      <c r="B6" s="127"/>
      <c r="C6" s="129"/>
      <c r="D6" s="45" t="s">
        <v>27</v>
      </c>
      <c r="E6" s="56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</row>
    <row r="7" spans="1:73" ht="19.899999999999999" customHeight="1" thickBot="1" x14ac:dyDescent="0.5">
      <c r="A7" s="127"/>
      <c r="B7" s="127"/>
      <c r="C7" s="130"/>
      <c r="D7" s="46" t="s">
        <v>28</v>
      </c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</row>
    <row r="8" spans="1:73" ht="19.899999999999999" customHeight="1" thickBot="1" x14ac:dyDescent="0.5">
      <c r="A8" s="127"/>
      <c r="B8" s="127"/>
      <c r="C8" s="131" t="s">
        <v>11</v>
      </c>
      <c r="D8" s="132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</row>
    <row r="9" spans="1:73" ht="19.899999999999999" customHeight="1" thickBot="1" x14ac:dyDescent="0.5">
      <c r="A9" s="127"/>
      <c r="B9" s="127"/>
      <c r="C9" s="133" t="s">
        <v>2</v>
      </c>
      <c r="D9" s="134"/>
      <c r="E9" s="6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</row>
    <row r="10" spans="1:73" ht="19.899999999999999" customHeight="1" thickBot="1" x14ac:dyDescent="0.5">
      <c r="A10" s="127"/>
      <c r="B10" s="128"/>
      <c r="C10" s="135" t="s">
        <v>25</v>
      </c>
      <c r="D10" s="136"/>
      <c r="E10" s="47">
        <f>SUM(E4:E9)</f>
        <v>0</v>
      </c>
      <c r="F10" s="48">
        <f>SUM(F4:F9)</f>
        <v>0</v>
      </c>
      <c r="G10" s="48">
        <f t="shared" ref="G10:BR10" si="2">SUM(G4:G9)</f>
        <v>0</v>
      </c>
      <c r="H10" s="48">
        <f t="shared" si="2"/>
        <v>0</v>
      </c>
      <c r="I10" s="48">
        <f t="shared" si="2"/>
        <v>0</v>
      </c>
      <c r="J10" s="48">
        <f t="shared" si="2"/>
        <v>0</v>
      </c>
      <c r="K10" s="48">
        <f t="shared" si="2"/>
        <v>0</v>
      </c>
      <c r="L10" s="48">
        <f t="shared" si="2"/>
        <v>0</v>
      </c>
      <c r="M10" s="48">
        <f t="shared" si="2"/>
        <v>0</v>
      </c>
      <c r="N10" s="48">
        <f t="shared" si="2"/>
        <v>0</v>
      </c>
      <c r="O10" s="48">
        <f t="shared" si="2"/>
        <v>0</v>
      </c>
      <c r="P10" s="48">
        <f t="shared" si="2"/>
        <v>0</v>
      </c>
      <c r="Q10" s="48">
        <f t="shared" si="2"/>
        <v>0</v>
      </c>
      <c r="R10" s="48">
        <f t="shared" si="2"/>
        <v>0</v>
      </c>
      <c r="S10" s="48">
        <f t="shared" si="2"/>
        <v>0</v>
      </c>
      <c r="T10" s="48">
        <f t="shared" si="2"/>
        <v>0</v>
      </c>
      <c r="U10" s="48">
        <f t="shared" si="2"/>
        <v>0</v>
      </c>
      <c r="V10" s="48">
        <f t="shared" si="2"/>
        <v>0</v>
      </c>
      <c r="W10" s="48">
        <f t="shared" si="2"/>
        <v>0</v>
      </c>
      <c r="X10" s="48">
        <f t="shared" si="2"/>
        <v>0</v>
      </c>
      <c r="Y10" s="48">
        <f t="shared" si="2"/>
        <v>0</v>
      </c>
      <c r="Z10" s="48">
        <f t="shared" si="2"/>
        <v>0</v>
      </c>
      <c r="AA10" s="48">
        <f t="shared" si="2"/>
        <v>0</v>
      </c>
      <c r="AB10" s="48">
        <f t="shared" si="2"/>
        <v>0</v>
      </c>
      <c r="AC10" s="48">
        <f t="shared" si="2"/>
        <v>0</v>
      </c>
      <c r="AD10" s="48">
        <f t="shared" si="2"/>
        <v>0</v>
      </c>
      <c r="AE10" s="48">
        <f t="shared" si="2"/>
        <v>0</v>
      </c>
      <c r="AF10" s="48">
        <f t="shared" si="2"/>
        <v>0</v>
      </c>
      <c r="AG10" s="48">
        <f t="shared" si="2"/>
        <v>0</v>
      </c>
      <c r="AH10" s="48">
        <f t="shared" si="2"/>
        <v>0</v>
      </c>
      <c r="AI10" s="48">
        <f t="shared" si="2"/>
        <v>0</v>
      </c>
      <c r="AJ10" s="48">
        <f t="shared" si="2"/>
        <v>0</v>
      </c>
      <c r="AK10" s="48">
        <f t="shared" si="2"/>
        <v>0</v>
      </c>
      <c r="AL10" s="48">
        <f t="shared" si="2"/>
        <v>0</v>
      </c>
      <c r="AM10" s="48">
        <f t="shared" si="2"/>
        <v>0</v>
      </c>
      <c r="AN10" s="48">
        <f t="shared" si="2"/>
        <v>0</v>
      </c>
      <c r="AO10" s="48">
        <f t="shared" si="2"/>
        <v>0</v>
      </c>
      <c r="AP10" s="48">
        <f t="shared" si="2"/>
        <v>0</v>
      </c>
      <c r="AQ10" s="48">
        <f t="shared" si="2"/>
        <v>0</v>
      </c>
      <c r="AR10" s="48">
        <f t="shared" si="2"/>
        <v>0</v>
      </c>
      <c r="AS10" s="48">
        <f t="shared" si="2"/>
        <v>0</v>
      </c>
      <c r="AT10" s="48">
        <f t="shared" si="2"/>
        <v>0</v>
      </c>
      <c r="AU10" s="48">
        <f t="shared" si="2"/>
        <v>0</v>
      </c>
      <c r="AV10" s="48">
        <f t="shared" si="2"/>
        <v>0</v>
      </c>
      <c r="AW10" s="48">
        <f t="shared" si="2"/>
        <v>0</v>
      </c>
      <c r="AX10" s="48">
        <f t="shared" si="2"/>
        <v>0</v>
      </c>
      <c r="AY10" s="48">
        <f t="shared" si="2"/>
        <v>0</v>
      </c>
      <c r="AZ10" s="48">
        <f t="shared" si="2"/>
        <v>0</v>
      </c>
      <c r="BA10" s="48">
        <f t="shared" si="2"/>
        <v>0</v>
      </c>
      <c r="BB10" s="48">
        <f t="shared" si="2"/>
        <v>0</v>
      </c>
      <c r="BC10" s="48">
        <f t="shared" si="2"/>
        <v>0</v>
      </c>
      <c r="BD10" s="48">
        <f t="shared" si="2"/>
        <v>0</v>
      </c>
      <c r="BE10" s="48">
        <f t="shared" si="2"/>
        <v>0</v>
      </c>
      <c r="BF10" s="48">
        <f t="shared" si="2"/>
        <v>0</v>
      </c>
      <c r="BG10" s="48">
        <f t="shared" si="2"/>
        <v>0</v>
      </c>
      <c r="BH10" s="48">
        <f t="shared" si="2"/>
        <v>0</v>
      </c>
      <c r="BI10" s="48">
        <f t="shared" si="2"/>
        <v>0</v>
      </c>
      <c r="BJ10" s="48">
        <f t="shared" si="2"/>
        <v>0</v>
      </c>
      <c r="BK10" s="48">
        <f t="shared" si="2"/>
        <v>0</v>
      </c>
      <c r="BL10" s="48">
        <f t="shared" si="2"/>
        <v>0</v>
      </c>
      <c r="BM10" s="48">
        <f t="shared" si="2"/>
        <v>0</v>
      </c>
      <c r="BN10" s="48">
        <f t="shared" si="2"/>
        <v>0</v>
      </c>
      <c r="BO10" s="48">
        <f t="shared" si="2"/>
        <v>0</v>
      </c>
      <c r="BP10" s="48">
        <f t="shared" si="2"/>
        <v>0</v>
      </c>
      <c r="BQ10" s="48">
        <f t="shared" si="2"/>
        <v>0</v>
      </c>
      <c r="BR10" s="48">
        <f t="shared" si="2"/>
        <v>0</v>
      </c>
      <c r="BS10" s="48">
        <f t="shared" ref="BS10:BU10" si="3">SUM(BS4:BS9)</f>
        <v>0</v>
      </c>
      <c r="BT10" s="48">
        <f t="shared" si="3"/>
        <v>0</v>
      </c>
      <c r="BU10" s="48">
        <f t="shared" si="3"/>
        <v>0</v>
      </c>
    </row>
    <row r="11" spans="1:73" ht="19.899999999999999" customHeight="1" thickBot="1" x14ac:dyDescent="0.5">
      <c r="A11" s="127"/>
      <c r="B11" s="127" t="s">
        <v>22</v>
      </c>
      <c r="C11" s="129" t="s">
        <v>14</v>
      </c>
      <c r="D11" s="44" t="s">
        <v>3</v>
      </c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</row>
    <row r="12" spans="1:73" ht="19.899999999999999" customHeight="1" thickBot="1" x14ac:dyDescent="0.5">
      <c r="A12" s="127"/>
      <c r="B12" s="127"/>
      <c r="C12" s="129"/>
      <c r="D12" s="45" t="s">
        <v>4</v>
      </c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</row>
    <row r="13" spans="1:73" ht="19.899999999999999" customHeight="1" thickBot="1" x14ac:dyDescent="0.5">
      <c r="A13" s="127"/>
      <c r="B13" s="127"/>
      <c r="C13" s="130"/>
      <c r="D13" s="46" t="s">
        <v>29</v>
      </c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</row>
    <row r="14" spans="1:73" ht="19.899999999999999" customHeight="1" thickBot="1" x14ac:dyDescent="0.5">
      <c r="A14" s="127"/>
      <c r="B14" s="127"/>
      <c r="C14" s="138" t="s">
        <v>16</v>
      </c>
      <c r="D14" s="139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</row>
    <row r="15" spans="1:73" ht="19.899999999999999" customHeight="1" thickBot="1" x14ac:dyDescent="0.5">
      <c r="A15" s="127"/>
      <c r="B15" s="127"/>
      <c r="C15" s="140" t="s">
        <v>17</v>
      </c>
      <c r="D15" s="141"/>
      <c r="E15" s="56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</row>
    <row r="16" spans="1:73" ht="19.899999999999999" customHeight="1" thickBot="1" x14ac:dyDescent="0.5">
      <c r="A16" s="127"/>
      <c r="B16" s="127"/>
      <c r="C16" s="142" t="s">
        <v>18</v>
      </c>
      <c r="D16" s="143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</row>
    <row r="17" spans="1:73" ht="19.899999999999999" customHeight="1" thickBot="1" x14ac:dyDescent="0.5">
      <c r="A17" s="127"/>
      <c r="B17" s="127"/>
      <c r="C17" s="131" t="s">
        <v>5</v>
      </c>
      <c r="D17" s="132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</row>
    <row r="18" spans="1:73" ht="19.899999999999999" customHeight="1" thickBot="1" x14ac:dyDescent="0.5">
      <c r="A18" s="127"/>
      <c r="B18" s="127"/>
      <c r="C18" s="131" t="s">
        <v>6</v>
      </c>
      <c r="D18" s="132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</row>
    <row r="19" spans="1:73" ht="19.899999999999999" customHeight="1" thickBot="1" x14ac:dyDescent="0.5">
      <c r="A19" s="127"/>
      <c r="B19" s="127"/>
      <c r="C19" s="131" t="s">
        <v>7</v>
      </c>
      <c r="D19" s="132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</row>
    <row r="20" spans="1:73" ht="19.899999999999999" customHeight="1" thickBot="1" x14ac:dyDescent="0.5">
      <c r="A20" s="127"/>
      <c r="B20" s="127"/>
      <c r="C20" s="131" t="s">
        <v>30</v>
      </c>
      <c r="D20" s="132"/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</row>
    <row r="21" spans="1:73" ht="19.899999999999999" customHeight="1" thickBot="1" x14ac:dyDescent="0.5">
      <c r="A21" s="127"/>
      <c r="B21" s="127"/>
      <c r="C21" s="131" t="s">
        <v>31</v>
      </c>
      <c r="D21" s="132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</row>
    <row r="22" spans="1:73" ht="19.899999999999999" customHeight="1" thickBot="1" x14ac:dyDescent="0.5">
      <c r="A22" s="127"/>
      <c r="B22" s="127"/>
      <c r="C22" s="131" t="s">
        <v>32</v>
      </c>
      <c r="D22" s="132"/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</row>
    <row r="23" spans="1:73" ht="19.899999999999999" customHeight="1" thickBot="1" x14ac:dyDescent="0.5">
      <c r="A23" s="127"/>
      <c r="B23" s="127"/>
      <c r="C23" s="131" t="s">
        <v>33</v>
      </c>
      <c r="D23" s="132"/>
      <c r="E23" s="56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</row>
    <row r="24" spans="1:73" ht="19.899999999999999" customHeight="1" thickBot="1" x14ac:dyDescent="0.5">
      <c r="A24" s="127"/>
      <c r="B24" s="127"/>
      <c r="C24" s="131" t="s">
        <v>34</v>
      </c>
      <c r="D24" s="132"/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</row>
    <row r="25" spans="1:73" ht="19.899999999999999" customHeight="1" thickBot="1" x14ac:dyDescent="0.5">
      <c r="A25" s="127"/>
      <c r="B25" s="127"/>
      <c r="C25" s="131" t="s">
        <v>35</v>
      </c>
      <c r="D25" s="132"/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</row>
    <row r="26" spans="1:73" ht="19.899999999999999" customHeight="1" thickBot="1" x14ac:dyDescent="0.5">
      <c r="A26" s="127"/>
      <c r="B26" s="127"/>
      <c r="C26" s="131" t="s">
        <v>8</v>
      </c>
      <c r="D26" s="132"/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</row>
    <row r="27" spans="1:73" ht="19.899999999999999" customHeight="1" thickBot="1" x14ac:dyDescent="0.5">
      <c r="A27" s="127"/>
      <c r="B27" s="127"/>
      <c r="C27" s="133" t="s">
        <v>12</v>
      </c>
      <c r="D27" s="134"/>
      <c r="E27" s="60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</row>
    <row r="28" spans="1:73" ht="19.899999999999999" customHeight="1" thickBot="1" x14ac:dyDescent="0.5">
      <c r="A28" s="127"/>
      <c r="B28" s="137"/>
      <c r="C28" s="144" t="s">
        <v>25</v>
      </c>
      <c r="D28" s="145"/>
      <c r="E28" s="49">
        <f>SUM(E11:E27)</f>
        <v>0</v>
      </c>
      <c r="F28" s="50">
        <f>SUM(F11:F27)</f>
        <v>0</v>
      </c>
      <c r="G28" s="50">
        <f t="shared" ref="G28:BR28" si="4">SUM(G11:G27)</f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0">
        <f t="shared" si="4"/>
        <v>0</v>
      </c>
      <c r="AD28" s="50">
        <f t="shared" si="4"/>
        <v>0</v>
      </c>
      <c r="AE28" s="50">
        <f t="shared" si="4"/>
        <v>0</v>
      </c>
      <c r="AF28" s="50">
        <f t="shared" si="4"/>
        <v>0</v>
      </c>
      <c r="AG28" s="50">
        <f t="shared" si="4"/>
        <v>0</v>
      </c>
      <c r="AH28" s="50">
        <f t="shared" si="4"/>
        <v>0</v>
      </c>
      <c r="AI28" s="50">
        <f t="shared" si="4"/>
        <v>0</v>
      </c>
      <c r="AJ28" s="50">
        <f t="shared" si="4"/>
        <v>0</v>
      </c>
      <c r="AK28" s="50">
        <f t="shared" si="4"/>
        <v>0</v>
      </c>
      <c r="AL28" s="50">
        <f t="shared" si="4"/>
        <v>0</v>
      </c>
      <c r="AM28" s="50">
        <f t="shared" si="4"/>
        <v>0</v>
      </c>
      <c r="AN28" s="50">
        <f t="shared" si="4"/>
        <v>0</v>
      </c>
      <c r="AO28" s="50">
        <f t="shared" si="4"/>
        <v>0</v>
      </c>
      <c r="AP28" s="50">
        <f t="shared" si="4"/>
        <v>0</v>
      </c>
      <c r="AQ28" s="50">
        <f t="shared" si="4"/>
        <v>0</v>
      </c>
      <c r="AR28" s="50">
        <f t="shared" si="4"/>
        <v>0</v>
      </c>
      <c r="AS28" s="50">
        <f t="shared" si="4"/>
        <v>0</v>
      </c>
      <c r="AT28" s="50">
        <f t="shared" si="4"/>
        <v>0</v>
      </c>
      <c r="AU28" s="50">
        <f t="shared" si="4"/>
        <v>0</v>
      </c>
      <c r="AV28" s="50">
        <f t="shared" si="4"/>
        <v>0</v>
      </c>
      <c r="AW28" s="50">
        <f t="shared" si="4"/>
        <v>0</v>
      </c>
      <c r="AX28" s="50">
        <f t="shared" si="4"/>
        <v>0</v>
      </c>
      <c r="AY28" s="50">
        <f t="shared" si="4"/>
        <v>0</v>
      </c>
      <c r="AZ28" s="50">
        <f t="shared" si="4"/>
        <v>0</v>
      </c>
      <c r="BA28" s="50">
        <f t="shared" si="4"/>
        <v>0</v>
      </c>
      <c r="BB28" s="50">
        <f t="shared" si="4"/>
        <v>0</v>
      </c>
      <c r="BC28" s="50">
        <f t="shared" si="4"/>
        <v>0</v>
      </c>
      <c r="BD28" s="50">
        <f t="shared" si="4"/>
        <v>0</v>
      </c>
      <c r="BE28" s="50">
        <f t="shared" si="4"/>
        <v>0</v>
      </c>
      <c r="BF28" s="50">
        <f t="shared" si="4"/>
        <v>0</v>
      </c>
      <c r="BG28" s="50">
        <f t="shared" si="4"/>
        <v>0</v>
      </c>
      <c r="BH28" s="50">
        <f t="shared" si="4"/>
        <v>0</v>
      </c>
      <c r="BI28" s="50">
        <f t="shared" si="4"/>
        <v>0</v>
      </c>
      <c r="BJ28" s="50">
        <f t="shared" si="4"/>
        <v>0</v>
      </c>
      <c r="BK28" s="50">
        <f t="shared" si="4"/>
        <v>0</v>
      </c>
      <c r="BL28" s="50">
        <f t="shared" si="4"/>
        <v>0</v>
      </c>
      <c r="BM28" s="50">
        <f t="shared" si="4"/>
        <v>0</v>
      </c>
      <c r="BN28" s="50">
        <f t="shared" si="4"/>
        <v>0</v>
      </c>
      <c r="BO28" s="50">
        <f t="shared" si="4"/>
        <v>0</v>
      </c>
      <c r="BP28" s="50">
        <f t="shared" si="4"/>
        <v>0</v>
      </c>
      <c r="BQ28" s="50">
        <f t="shared" si="4"/>
        <v>0</v>
      </c>
      <c r="BR28" s="50">
        <f t="shared" si="4"/>
        <v>0</v>
      </c>
      <c r="BS28" s="50">
        <f t="shared" ref="BS28:BU28" si="5">SUM(BS11:BS27)</f>
        <v>0</v>
      </c>
      <c r="BT28" s="50">
        <f t="shared" si="5"/>
        <v>0</v>
      </c>
      <c r="BU28" s="50">
        <f t="shared" si="5"/>
        <v>0</v>
      </c>
    </row>
    <row r="29" spans="1:73" ht="19.899999999999999" customHeight="1" thickBot="1" x14ac:dyDescent="0.5">
      <c r="A29" s="128"/>
      <c r="B29" s="135" t="s">
        <v>40</v>
      </c>
      <c r="C29" s="146"/>
      <c r="D29" s="147"/>
      <c r="E29" s="47">
        <f t="shared" ref="E29:F29" si="6">IF(E28="","",E10-E28)</f>
        <v>0</v>
      </c>
      <c r="F29" s="48">
        <f t="shared" si="6"/>
        <v>0</v>
      </c>
      <c r="G29" s="48">
        <f t="shared" ref="G29:BR29" si="7">IF(G28="","",G10-G28)</f>
        <v>0</v>
      </c>
      <c r="H29" s="48">
        <f t="shared" si="7"/>
        <v>0</v>
      </c>
      <c r="I29" s="48">
        <f t="shared" si="7"/>
        <v>0</v>
      </c>
      <c r="J29" s="48">
        <f t="shared" si="7"/>
        <v>0</v>
      </c>
      <c r="K29" s="48">
        <f t="shared" si="7"/>
        <v>0</v>
      </c>
      <c r="L29" s="48">
        <f t="shared" si="7"/>
        <v>0</v>
      </c>
      <c r="M29" s="48">
        <f t="shared" si="7"/>
        <v>0</v>
      </c>
      <c r="N29" s="48">
        <f t="shared" si="7"/>
        <v>0</v>
      </c>
      <c r="O29" s="48">
        <f t="shared" si="7"/>
        <v>0</v>
      </c>
      <c r="P29" s="48">
        <f t="shared" si="7"/>
        <v>0</v>
      </c>
      <c r="Q29" s="48">
        <f t="shared" si="7"/>
        <v>0</v>
      </c>
      <c r="R29" s="48">
        <f t="shared" si="7"/>
        <v>0</v>
      </c>
      <c r="S29" s="48">
        <f t="shared" si="7"/>
        <v>0</v>
      </c>
      <c r="T29" s="48">
        <f t="shared" si="7"/>
        <v>0</v>
      </c>
      <c r="U29" s="48">
        <f t="shared" si="7"/>
        <v>0</v>
      </c>
      <c r="V29" s="48">
        <f t="shared" si="7"/>
        <v>0</v>
      </c>
      <c r="W29" s="48">
        <f t="shared" si="7"/>
        <v>0</v>
      </c>
      <c r="X29" s="48">
        <f t="shared" si="7"/>
        <v>0</v>
      </c>
      <c r="Y29" s="48">
        <f t="shared" si="7"/>
        <v>0</v>
      </c>
      <c r="Z29" s="48">
        <f t="shared" si="7"/>
        <v>0</v>
      </c>
      <c r="AA29" s="48">
        <f t="shared" si="7"/>
        <v>0</v>
      </c>
      <c r="AB29" s="48">
        <f t="shared" si="7"/>
        <v>0</v>
      </c>
      <c r="AC29" s="48">
        <f t="shared" si="7"/>
        <v>0</v>
      </c>
      <c r="AD29" s="48">
        <f t="shared" si="7"/>
        <v>0</v>
      </c>
      <c r="AE29" s="48">
        <f t="shared" si="7"/>
        <v>0</v>
      </c>
      <c r="AF29" s="48">
        <f t="shared" si="7"/>
        <v>0</v>
      </c>
      <c r="AG29" s="48">
        <f t="shared" si="7"/>
        <v>0</v>
      </c>
      <c r="AH29" s="48">
        <f t="shared" si="7"/>
        <v>0</v>
      </c>
      <c r="AI29" s="48">
        <f t="shared" si="7"/>
        <v>0</v>
      </c>
      <c r="AJ29" s="48">
        <f t="shared" si="7"/>
        <v>0</v>
      </c>
      <c r="AK29" s="48">
        <f t="shared" si="7"/>
        <v>0</v>
      </c>
      <c r="AL29" s="48">
        <f t="shared" si="7"/>
        <v>0</v>
      </c>
      <c r="AM29" s="48">
        <f t="shared" si="7"/>
        <v>0</v>
      </c>
      <c r="AN29" s="48">
        <f t="shared" si="7"/>
        <v>0</v>
      </c>
      <c r="AO29" s="48">
        <f t="shared" si="7"/>
        <v>0</v>
      </c>
      <c r="AP29" s="48">
        <f t="shared" si="7"/>
        <v>0</v>
      </c>
      <c r="AQ29" s="48">
        <f t="shared" si="7"/>
        <v>0</v>
      </c>
      <c r="AR29" s="48">
        <f t="shared" si="7"/>
        <v>0</v>
      </c>
      <c r="AS29" s="48">
        <f t="shared" si="7"/>
        <v>0</v>
      </c>
      <c r="AT29" s="48">
        <f t="shared" si="7"/>
        <v>0</v>
      </c>
      <c r="AU29" s="48">
        <f t="shared" si="7"/>
        <v>0</v>
      </c>
      <c r="AV29" s="48">
        <f t="shared" si="7"/>
        <v>0</v>
      </c>
      <c r="AW29" s="48">
        <f t="shared" si="7"/>
        <v>0</v>
      </c>
      <c r="AX29" s="48">
        <f t="shared" si="7"/>
        <v>0</v>
      </c>
      <c r="AY29" s="48">
        <f t="shared" si="7"/>
        <v>0</v>
      </c>
      <c r="AZ29" s="48">
        <f t="shared" si="7"/>
        <v>0</v>
      </c>
      <c r="BA29" s="48">
        <f t="shared" si="7"/>
        <v>0</v>
      </c>
      <c r="BB29" s="48">
        <f t="shared" si="7"/>
        <v>0</v>
      </c>
      <c r="BC29" s="48">
        <f t="shared" si="7"/>
        <v>0</v>
      </c>
      <c r="BD29" s="48">
        <f t="shared" si="7"/>
        <v>0</v>
      </c>
      <c r="BE29" s="48">
        <f t="shared" si="7"/>
        <v>0</v>
      </c>
      <c r="BF29" s="48">
        <f t="shared" si="7"/>
        <v>0</v>
      </c>
      <c r="BG29" s="48">
        <f t="shared" si="7"/>
        <v>0</v>
      </c>
      <c r="BH29" s="48">
        <f t="shared" si="7"/>
        <v>0</v>
      </c>
      <c r="BI29" s="48">
        <f t="shared" si="7"/>
        <v>0</v>
      </c>
      <c r="BJ29" s="48">
        <f t="shared" si="7"/>
        <v>0</v>
      </c>
      <c r="BK29" s="48">
        <f t="shared" si="7"/>
        <v>0</v>
      </c>
      <c r="BL29" s="48">
        <f t="shared" si="7"/>
        <v>0</v>
      </c>
      <c r="BM29" s="48">
        <f t="shared" si="7"/>
        <v>0</v>
      </c>
      <c r="BN29" s="48">
        <f t="shared" si="7"/>
        <v>0</v>
      </c>
      <c r="BO29" s="48">
        <f t="shared" si="7"/>
        <v>0</v>
      </c>
      <c r="BP29" s="48">
        <f t="shared" si="7"/>
        <v>0</v>
      </c>
      <c r="BQ29" s="48">
        <f t="shared" si="7"/>
        <v>0</v>
      </c>
      <c r="BR29" s="48">
        <f t="shared" si="7"/>
        <v>0</v>
      </c>
      <c r="BS29" s="48">
        <f t="shared" ref="BS29:BU29" si="8">IF(BS28="","",BS10-BS28)</f>
        <v>0</v>
      </c>
      <c r="BT29" s="48">
        <f t="shared" si="8"/>
        <v>0</v>
      </c>
      <c r="BU29" s="48">
        <f t="shared" si="8"/>
        <v>0</v>
      </c>
    </row>
    <row r="30" spans="1:73" ht="19.899999999999999" customHeight="1" thickBot="1" x14ac:dyDescent="0.5">
      <c r="A30" s="127" t="s">
        <v>23</v>
      </c>
      <c r="B30" s="127" t="s">
        <v>21</v>
      </c>
      <c r="C30" s="154" t="s">
        <v>9</v>
      </c>
      <c r="D30" s="155"/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</row>
    <row r="31" spans="1:73" ht="19.899999999999999" customHeight="1" thickBot="1" x14ac:dyDescent="0.5">
      <c r="A31" s="127"/>
      <c r="B31" s="127"/>
      <c r="C31" s="131" t="s">
        <v>36</v>
      </c>
      <c r="D31" s="132"/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</row>
    <row r="32" spans="1:73" ht="19.899999999999999" customHeight="1" thickBot="1" x14ac:dyDescent="0.5">
      <c r="A32" s="127"/>
      <c r="B32" s="127"/>
      <c r="C32" s="131" t="s">
        <v>37</v>
      </c>
      <c r="D32" s="132"/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</row>
    <row r="33" spans="1:73" ht="19.899999999999999" customHeight="1" thickBot="1" x14ac:dyDescent="0.5">
      <c r="A33" s="127"/>
      <c r="B33" s="127"/>
      <c r="C33" s="133" t="s">
        <v>2</v>
      </c>
      <c r="D33" s="134"/>
      <c r="E33" s="60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</row>
    <row r="34" spans="1:73" ht="19.899999999999999" customHeight="1" thickBot="1" x14ac:dyDescent="0.5">
      <c r="A34" s="127"/>
      <c r="B34" s="128"/>
      <c r="C34" s="135" t="s">
        <v>25</v>
      </c>
      <c r="D34" s="136"/>
      <c r="E34" s="47">
        <f>SUM(E30:E33)</f>
        <v>0</v>
      </c>
      <c r="F34" s="48">
        <f>SUM(F30:F33)</f>
        <v>0</v>
      </c>
      <c r="G34" s="48">
        <f t="shared" ref="G34:BR34" si="9">SUM(G30:G33)</f>
        <v>0</v>
      </c>
      <c r="H34" s="48">
        <f t="shared" si="9"/>
        <v>0</v>
      </c>
      <c r="I34" s="48">
        <f t="shared" si="9"/>
        <v>0</v>
      </c>
      <c r="J34" s="48">
        <f t="shared" si="9"/>
        <v>0</v>
      </c>
      <c r="K34" s="48">
        <f t="shared" si="9"/>
        <v>0</v>
      </c>
      <c r="L34" s="48">
        <f t="shared" si="9"/>
        <v>0</v>
      </c>
      <c r="M34" s="48">
        <f t="shared" si="9"/>
        <v>0</v>
      </c>
      <c r="N34" s="48">
        <f t="shared" si="9"/>
        <v>0</v>
      </c>
      <c r="O34" s="48">
        <f t="shared" si="9"/>
        <v>0</v>
      </c>
      <c r="P34" s="48">
        <f t="shared" si="9"/>
        <v>0</v>
      </c>
      <c r="Q34" s="48">
        <f t="shared" si="9"/>
        <v>0</v>
      </c>
      <c r="R34" s="48">
        <f t="shared" si="9"/>
        <v>0</v>
      </c>
      <c r="S34" s="48">
        <f t="shared" si="9"/>
        <v>0</v>
      </c>
      <c r="T34" s="48">
        <f t="shared" si="9"/>
        <v>0</v>
      </c>
      <c r="U34" s="48">
        <f t="shared" si="9"/>
        <v>0</v>
      </c>
      <c r="V34" s="48">
        <f t="shared" si="9"/>
        <v>0</v>
      </c>
      <c r="W34" s="48">
        <f t="shared" si="9"/>
        <v>0</v>
      </c>
      <c r="X34" s="48">
        <f t="shared" si="9"/>
        <v>0</v>
      </c>
      <c r="Y34" s="48">
        <f t="shared" si="9"/>
        <v>0</v>
      </c>
      <c r="Z34" s="48">
        <f t="shared" si="9"/>
        <v>0</v>
      </c>
      <c r="AA34" s="48">
        <f t="shared" si="9"/>
        <v>0</v>
      </c>
      <c r="AB34" s="48">
        <f t="shared" si="9"/>
        <v>0</v>
      </c>
      <c r="AC34" s="48">
        <f t="shared" si="9"/>
        <v>0</v>
      </c>
      <c r="AD34" s="48">
        <f t="shared" si="9"/>
        <v>0</v>
      </c>
      <c r="AE34" s="48">
        <f t="shared" si="9"/>
        <v>0</v>
      </c>
      <c r="AF34" s="48">
        <f t="shared" si="9"/>
        <v>0</v>
      </c>
      <c r="AG34" s="48">
        <f t="shared" si="9"/>
        <v>0</v>
      </c>
      <c r="AH34" s="48">
        <f t="shared" si="9"/>
        <v>0</v>
      </c>
      <c r="AI34" s="48">
        <f t="shared" si="9"/>
        <v>0</v>
      </c>
      <c r="AJ34" s="48">
        <f t="shared" si="9"/>
        <v>0</v>
      </c>
      <c r="AK34" s="48">
        <f t="shared" si="9"/>
        <v>0</v>
      </c>
      <c r="AL34" s="48">
        <f t="shared" si="9"/>
        <v>0</v>
      </c>
      <c r="AM34" s="48">
        <f t="shared" si="9"/>
        <v>0</v>
      </c>
      <c r="AN34" s="48">
        <f t="shared" si="9"/>
        <v>0</v>
      </c>
      <c r="AO34" s="48">
        <f t="shared" si="9"/>
        <v>0</v>
      </c>
      <c r="AP34" s="48">
        <f t="shared" si="9"/>
        <v>0</v>
      </c>
      <c r="AQ34" s="48">
        <f t="shared" si="9"/>
        <v>0</v>
      </c>
      <c r="AR34" s="48">
        <f t="shared" si="9"/>
        <v>0</v>
      </c>
      <c r="AS34" s="48">
        <f t="shared" si="9"/>
        <v>0</v>
      </c>
      <c r="AT34" s="48">
        <f t="shared" si="9"/>
        <v>0</v>
      </c>
      <c r="AU34" s="48">
        <f t="shared" si="9"/>
        <v>0</v>
      </c>
      <c r="AV34" s="48">
        <f t="shared" si="9"/>
        <v>0</v>
      </c>
      <c r="AW34" s="48">
        <f t="shared" si="9"/>
        <v>0</v>
      </c>
      <c r="AX34" s="48">
        <f t="shared" si="9"/>
        <v>0</v>
      </c>
      <c r="AY34" s="48">
        <f t="shared" si="9"/>
        <v>0</v>
      </c>
      <c r="AZ34" s="48">
        <f t="shared" si="9"/>
        <v>0</v>
      </c>
      <c r="BA34" s="48">
        <f t="shared" si="9"/>
        <v>0</v>
      </c>
      <c r="BB34" s="48">
        <f t="shared" si="9"/>
        <v>0</v>
      </c>
      <c r="BC34" s="48">
        <f t="shared" si="9"/>
        <v>0</v>
      </c>
      <c r="BD34" s="48">
        <f t="shared" si="9"/>
        <v>0</v>
      </c>
      <c r="BE34" s="48">
        <f t="shared" si="9"/>
        <v>0</v>
      </c>
      <c r="BF34" s="48">
        <f t="shared" si="9"/>
        <v>0</v>
      </c>
      <c r="BG34" s="48">
        <f t="shared" si="9"/>
        <v>0</v>
      </c>
      <c r="BH34" s="48">
        <f t="shared" si="9"/>
        <v>0</v>
      </c>
      <c r="BI34" s="48">
        <f t="shared" si="9"/>
        <v>0</v>
      </c>
      <c r="BJ34" s="48">
        <f t="shared" si="9"/>
        <v>0</v>
      </c>
      <c r="BK34" s="48">
        <f t="shared" si="9"/>
        <v>0</v>
      </c>
      <c r="BL34" s="48">
        <f t="shared" si="9"/>
        <v>0</v>
      </c>
      <c r="BM34" s="48">
        <f t="shared" si="9"/>
        <v>0</v>
      </c>
      <c r="BN34" s="48">
        <f t="shared" si="9"/>
        <v>0</v>
      </c>
      <c r="BO34" s="48">
        <f t="shared" si="9"/>
        <v>0</v>
      </c>
      <c r="BP34" s="48">
        <f t="shared" si="9"/>
        <v>0</v>
      </c>
      <c r="BQ34" s="48">
        <f t="shared" si="9"/>
        <v>0</v>
      </c>
      <c r="BR34" s="48">
        <f t="shared" si="9"/>
        <v>0</v>
      </c>
      <c r="BS34" s="48">
        <f t="shared" ref="BS34:BU34" si="10">SUM(BS30:BS33)</f>
        <v>0</v>
      </c>
      <c r="BT34" s="48">
        <f t="shared" si="10"/>
        <v>0</v>
      </c>
      <c r="BU34" s="48">
        <f t="shared" si="10"/>
        <v>0</v>
      </c>
    </row>
    <row r="35" spans="1:73" ht="19.899999999999999" customHeight="1" thickBot="1" x14ac:dyDescent="0.5">
      <c r="A35" s="127"/>
      <c r="B35" s="127" t="s">
        <v>22</v>
      </c>
      <c r="C35" s="154" t="s">
        <v>10</v>
      </c>
      <c r="D35" s="155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</row>
    <row r="36" spans="1:73" ht="19.899999999999999" customHeight="1" thickBot="1" x14ac:dyDescent="0.5">
      <c r="A36" s="127"/>
      <c r="B36" s="127"/>
      <c r="C36" s="131" t="s">
        <v>38</v>
      </c>
      <c r="D36" s="132"/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</row>
    <row r="37" spans="1:73" ht="19.899999999999999" customHeight="1" thickBot="1" x14ac:dyDescent="0.5">
      <c r="A37" s="127"/>
      <c r="B37" s="127"/>
      <c r="C37" s="131" t="s">
        <v>39</v>
      </c>
      <c r="D37" s="132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</row>
    <row r="38" spans="1:73" ht="19.899999999999999" customHeight="1" thickBot="1" x14ac:dyDescent="0.5">
      <c r="A38" s="127"/>
      <c r="B38" s="127"/>
      <c r="C38" s="133" t="s">
        <v>8</v>
      </c>
      <c r="D38" s="134"/>
      <c r="E38" s="60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</row>
    <row r="39" spans="1:73" ht="19.899999999999999" customHeight="1" thickBot="1" x14ac:dyDescent="0.5">
      <c r="A39" s="127"/>
      <c r="B39" s="137"/>
      <c r="C39" s="144" t="s">
        <v>25</v>
      </c>
      <c r="D39" s="145"/>
      <c r="E39" s="49">
        <f>SUM(E35:E38)</f>
        <v>0</v>
      </c>
      <c r="F39" s="65">
        <f>SUM(F35:F38)</f>
        <v>0</v>
      </c>
      <c r="G39" s="65">
        <f t="shared" ref="G39:BR39" si="11">SUM(G35:G38)</f>
        <v>0</v>
      </c>
      <c r="H39" s="65">
        <f t="shared" si="11"/>
        <v>0</v>
      </c>
      <c r="I39" s="65">
        <f t="shared" si="11"/>
        <v>0</v>
      </c>
      <c r="J39" s="65">
        <f t="shared" si="11"/>
        <v>0</v>
      </c>
      <c r="K39" s="65">
        <f t="shared" si="11"/>
        <v>0</v>
      </c>
      <c r="L39" s="65">
        <f t="shared" si="11"/>
        <v>0</v>
      </c>
      <c r="M39" s="65">
        <f t="shared" si="11"/>
        <v>0</v>
      </c>
      <c r="N39" s="65">
        <f t="shared" si="11"/>
        <v>0</v>
      </c>
      <c r="O39" s="65">
        <f t="shared" si="11"/>
        <v>0</v>
      </c>
      <c r="P39" s="65">
        <f t="shared" si="11"/>
        <v>0</v>
      </c>
      <c r="Q39" s="65">
        <f t="shared" si="11"/>
        <v>0</v>
      </c>
      <c r="R39" s="65">
        <f t="shared" si="11"/>
        <v>0</v>
      </c>
      <c r="S39" s="65">
        <f t="shared" si="11"/>
        <v>0</v>
      </c>
      <c r="T39" s="65">
        <f t="shared" si="11"/>
        <v>0</v>
      </c>
      <c r="U39" s="65">
        <f t="shared" si="11"/>
        <v>0</v>
      </c>
      <c r="V39" s="65">
        <f t="shared" si="11"/>
        <v>0</v>
      </c>
      <c r="W39" s="65">
        <f t="shared" si="11"/>
        <v>0</v>
      </c>
      <c r="X39" s="65">
        <f t="shared" si="11"/>
        <v>0</v>
      </c>
      <c r="Y39" s="65">
        <f t="shared" si="11"/>
        <v>0</v>
      </c>
      <c r="Z39" s="65">
        <f t="shared" si="11"/>
        <v>0</v>
      </c>
      <c r="AA39" s="65">
        <f t="shared" si="11"/>
        <v>0</v>
      </c>
      <c r="AB39" s="65">
        <f t="shared" si="11"/>
        <v>0</v>
      </c>
      <c r="AC39" s="65">
        <f t="shared" si="11"/>
        <v>0</v>
      </c>
      <c r="AD39" s="65">
        <f t="shared" si="11"/>
        <v>0</v>
      </c>
      <c r="AE39" s="65">
        <f t="shared" si="11"/>
        <v>0</v>
      </c>
      <c r="AF39" s="65">
        <f t="shared" si="11"/>
        <v>0</v>
      </c>
      <c r="AG39" s="65">
        <f t="shared" si="11"/>
        <v>0</v>
      </c>
      <c r="AH39" s="65">
        <f t="shared" si="11"/>
        <v>0</v>
      </c>
      <c r="AI39" s="65">
        <f t="shared" si="11"/>
        <v>0</v>
      </c>
      <c r="AJ39" s="65">
        <f t="shared" si="11"/>
        <v>0</v>
      </c>
      <c r="AK39" s="65">
        <f t="shared" si="11"/>
        <v>0</v>
      </c>
      <c r="AL39" s="65">
        <f t="shared" si="11"/>
        <v>0</v>
      </c>
      <c r="AM39" s="65">
        <f t="shared" si="11"/>
        <v>0</v>
      </c>
      <c r="AN39" s="65">
        <f t="shared" si="11"/>
        <v>0</v>
      </c>
      <c r="AO39" s="65">
        <f t="shared" si="11"/>
        <v>0</v>
      </c>
      <c r="AP39" s="65">
        <f t="shared" si="11"/>
        <v>0</v>
      </c>
      <c r="AQ39" s="65">
        <f t="shared" si="11"/>
        <v>0</v>
      </c>
      <c r="AR39" s="65">
        <f t="shared" si="11"/>
        <v>0</v>
      </c>
      <c r="AS39" s="65">
        <f t="shared" si="11"/>
        <v>0</v>
      </c>
      <c r="AT39" s="65">
        <f t="shared" si="11"/>
        <v>0</v>
      </c>
      <c r="AU39" s="65">
        <f t="shared" si="11"/>
        <v>0</v>
      </c>
      <c r="AV39" s="65">
        <f t="shared" si="11"/>
        <v>0</v>
      </c>
      <c r="AW39" s="65">
        <f t="shared" si="11"/>
        <v>0</v>
      </c>
      <c r="AX39" s="65">
        <f t="shared" si="11"/>
        <v>0</v>
      </c>
      <c r="AY39" s="65">
        <f t="shared" si="11"/>
        <v>0</v>
      </c>
      <c r="AZ39" s="65">
        <f t="shared" si="11"/>
        <v>0</v>
      </c>
      <c r="BA39" s="65">
        <f t="shared" si="11"/>
        <v>0</v>
      </c>
      <c r="BB39" s="65">
        <f t="shared" si="11"/>
        <v>0</v>
      </c>
      <c r="BC39" s="65">
        <f t="shared" si="11"/>
        <v>0</v>
      </c>
      <c r="BD39" s="65">
        <f t="shared" si="11"/>
        <v>0</v>
      </c>
      <c r="BE39" s="65">
        <f t="shared" si="11"/>
        <v>0</v>
      </c>
      <c r="BF39" s="65">
        <f t="shared" si="11"/>
        <v>0</v>
      </c>
      <c r="BG39" s="65">
        <f t="shared" si="11"/>
        <v>0</v>
      </c>
      <c r="BH39" s="65">
        <f t="shared" si="11"/>
        <v>0</v>
      </c>
      <c r="BI39" s="65">
        <f t="shared" si="11"/>
        <v>0</v>
      </c>
      <c r="BJ39" s="65">
        <f t="shared" si="11"/>
        <v>0</v>
      </c>
      <c r="BK39" s="65">
        <f t="shared" si="11"/>
        <v>0</v>
      </c>
      <c r="BL39" s="65">
        <f t="shared" si="11"/>
        <v>0</v>
      </c>
      <c r="BM39" s="65">
        <f t="shared" si="11"/>
        <v>0</v>
      </c>
      <c r="BN39" s="65">
        <f t="shared" si="11"/>
        <v>0</v>
      </c>
      <c r="BO39" s="65">
        <f t="shared" si="11"/>
        <v>0</v>
      </c>
      <c r="BP39" s="65">
        <f t="shared" si="11"/>
        <v>0</v>
      </c>
      <c r="BQ39" s="65">
        <f t="shared" si="11"/>
        <v>0</v>
      </c>
      <c r="BR39" s="65">
        <f t="shared" si="11"/>
        <v>0</v>
      </c>
      <c r="BS39" s="65">
        <f t="shared" ref="BS39:BU39" si="12">SUM(BS35:BS38)</f>
        <v>0</v>
      </c>
      <c r="BT39" s="65">
        <f t="shared" si="12"/>
        <v>0</v>
      </c>
      <c r="BU39" s="65">
        <f t="shared" si="12"/>
        <v>0</v>
      </c>
    </row>
    <row r="40" spans="1:73" ht="19.899999999999999" customHeight="1" x14ac:dyDescent="0.45">
      <c r="A40" s="137"/>
      <c r="B40" s="144" t="s">
        <v>41</v>
      </c>
      <c r="C40" s="148"/>
      <c r="D40" s="149"/>
      <c r="E40" s="49">
        <f>E34-E39</f>
        <v>0</v>
      </c>
      <c r="F40" s="50">
        <f>F34-F39</f>
        <v>0</v>
      </c>
      <c r="G40" s="50">
        <f t="shared" ref="G40:BR40" si="13">G34-G39</f>
        <v>0</v>
      </c>
      <c r="H40" s="50">
        <f t="shared" si="13"/>
        <v>0</v>
      </c>
      <c r="I40" s="50">
        <f t="shared" si="13"/>
        <v>0</v>
      </c>
      <c r="J40" s="50">
        <f t="shared" si="13"/>
        <v>0</v>
      </c>
      <c r="K40" s="50">
        <f t="shared" si="13"/>
        <v>0</v>
      </c>
      <c r="L40" s="50">
        <f t="shared" si="13"/>
        <v>0</v>
      </c>
      <c r="M40" s="50">
        <f t="shared" si="13"/>
        <v>0</v>
      </c>
      <c r="N40" s="50">
        <f t="shared" si="13"/>
        <v>0</v>
      </c>
      <c r="O40" s="50">
        <f t="shared" si="13"/>
        <v>0</v>
      </c>
      <c r="P40" s="50">
        <f t="shared" si="13"/>
        <v>0</v>
      </c>
      <c r="Q40" s="50">
        <f t="shared" si="13"/>
        <v>0</v>
      </c>
      <c r="R40" s="50">
        <f t="shared" si="13"/>
        <v>0</v>
      </c>
      <c r="S40" s="50">
        <f t="shared" si="13"/>
        <v>0</v>
      </c>
      <c r="T40" s="50">
        <f t="shared" si="13"/>
        <v>0</v>
      </c>
      <c r="U40" s="50">
        <f t="shared" si="13"/>
        <v>0</v>
      </c>
      <c r="V40" s="50">
        <f t="shared" si="13"/>
        <v>0</v>
      </c>
      <c r="W40" s="50">
        <f t="shared" si="13"/>
        <v>0</v>
      </c>
      <c r="X40" s="50">
        <f t="shared" si="13"/>
        <v>0</v>
      </c>
      <c r="Y40" s="50">
        <f t="shared" si="13"/>
        <v>0</v>
      </c>
      <c r="Z40" s="50">
        <f t="shared" si="13"/>
        <v>0</v>
      </c>
      <c r="AA40" s="50">
        <f t="shared" si="13"/>
        <v>0</v>
      </c>
      <c r="AB40" s="50">
        <f t="shared" si="13"/>
        <v>0</v>
      </c>
      <c r="AC40" s="50">
        <f t="shared" si="13"/>
        <v>0</v>
      </c>
      <c r="AD40" s="50">
        <f t="shared" si="13"/>
        <v>0</v>
      </c>
      <c r="AE40" s="50">
        <f t="shared" si="13"/>
        <v>0</v>
      </c>
      <c r="AF40" s="50">
        <f t="shared" si="13"/>
        <v>0</v>
      </c>
      <c r="AG40" s="50">
        <f t="shared" si="13"/>
        <v>0</v>
      </c>
      <c r="AH40" s="50">
        <f t="shared" si="13"/>
        <v>0</v>
      </c>
      <c r="AI40" s="50">
        <f t="shared" si="13"/>
        <v>0</v>
      </c>
      <c r="AJ40" s="50">
        <f t="shared" si="13"/>
        <v>0</v>
      </c>
      <c r="AK40" s="50">
        <f t="shared" si="13"/>
        <v>0</v>
      </c>
      <c r="AL40" s="50">
        <f t="shared" si="13"/>
        <v>0</v>
      </c>
      <c r="AM40" s="50">
        <f t="shared" si="13"/>
        <v>0</v>
      </c>
      <c r="AN40" s="50">
        <f t="shared" si="13"/>
        <v>0</v>
      </c>
      <c r="AO40" s="50">
        <f t="shared" si="13"/>
        <v>0</v>
      </c>
      <c r="AP40" s="50">
        <f t="shared" si="13"/>
        <v>0</v>
      </c>
      <c r="AQ40" s="50">
        <f t="shared" si="13"/>
        <v>0</v>
      </c>
      <c r="AR40" s="50">
        <f t="shared" si="13"/>
        <v>0</v>
      </c>
      <c r="AS40" s="50">
        <f t="shared" si="13"/>
        <v>0</v>
      </c>
      <c r="AT40" s="50">
        <f t="shared" si="13"/>
        <v>0</v>
      </c>
      <c r="AU40" s="50">
        <f t="shared" si="13"/>
        <v>0</v>
      </c>
      <c r="AV40" s="50">
        <f t="shared" si="13"/>
        <v>0</v>
      </c>
      <c r="AW40" s="50">
        <f t="shared" si="13"/>
        <v>0</v>
      </c>
      <c r="AX40" s="50">
        <f t="shared" si="13"/>
        <v>0</v>
      </c>
      <c r="AY40" s="50">
        <f t="shared" si="13"/>
        <v>0</v>
      </c>
      <c r="AZ40" s="50">
        <f t="shared" si="13"/>
        <v>0</v>
      </c>
      <c r="BA40" s="50">
        <f t="shared" si="13"/>
        <v>0</v>
      </c>
      <c r="BB40" s="50">
        <f t="shared" si="13"/>
        <v>0</v>
      </c>
      <c r="BC40" s="50">
        <f t="shared" si="13"/>
        <v>0</v>
      </c>
      <c r="BD40" s="50">
        <f t="shared" si="13"/>
        <v>0</v>
      </c>
      <c r="BE40" s="50">
        <f t="shared" si="13"/>
        <v>0</v>
      </c>
      <c r="BF40" s="50">
        <f t="shared" si="13"/>
        <v>0</v>
      </c>
      <c r="BG40" s="50">
        <f t="shared" si="13"/>
        <v>0</v>
      </c>
      <c r="BH40" s="50">
        <f t="shared" si="13"/>
        <v>0</v>
      </c>
      <c r="BI40" s="50">
        <f t="shared" si="13"/>
        <v>0</v>
      </c>
      <c r="BJ40" s="50">
        <f t="shared" si="13"/>
        <v>0</v>
      </c>
      <c r="BK40" s="50">
        <f t="shared" si="13"/>
        <v>0</v>
      </c>
      <c r="BL40" s="50">
        <f t="shared" si="13"/>
        <v>0</v>
      </c>
      <c r="BM40" s="50">
        <f t="shared" si="13"/>
        <v>0</v>
      </c>
      <c r="BN40" s="50">
        <f t="shared" si="13"/>
        <v>0</v>
      </c>
      <c r="BO40" s="50">
        <f t="shared" si="13"/>
        <v>0</v>
      </c>
      <c r="BP40" s="50">
        <f t="shared" si="13"/>
        <v>0</v>
      </c>
      <c r="BQ40" s="50">
        <f t="shared" si="13"/>
        <v>0</v>
      </c>
      <c r="BR40" s="50">
        <f t="shared" si="13"/>
        <v>0</v>
      </c>
      <c r="BS40" s="50">
        <f t="shared" ref="BS40:BU40" si="14">BS34-BS39</f>
        <v>0</v>
      </c>
      <c r="BT40" s="50">
        <f t="shared" si="14"/>
        <v>0</v>
      </c>
      <c r="BU40" s="50">
        <f t="shared" si="14"/>
        <v>0</v>
      </c>
    </row>
    <row r="41" spans="1:73" ht="19.899999999999999" customHeight="1" x14ac:dyDescent="0.45">
      <c r="A41" s="150" t="s">
        <v>42</v>
      </c>
      <c r="B41" s="148"/>
      <c r="C41" s="148"/>
      <c r="D41" s="149"/>
      <c r="E41" s="49">
        <f>E29+E34-E39</f>
        <v>0</v>
      </c>
      <c r="F41" s="50">
        <f>F29+F34-F39</f>
        <v>0</v>
      </c>
      <c r="G41" s="50">
        <f t="shared" ref="G41:BR41" si="15">G29+G34-G39</f>
        <v>0</v>
      </c>
      <c r="H41" s="50">
        <f t="shared" si="15"/>
        <v>0</v>
      </c>
      <c r="I41" s="50">
        <f t="shared" si="15"/>
        <v>0</v>
      </c>
      <c r="J41" s="50">
        <f t="shared" si="15"/>
        <v>0</v>
      </c>
      <c r="K41" s="50">
        <f t="shared" si="15"/>
        <v>0</v>
      </c>
      <c r="L41" s="50">
        <f t="shared" si="15"/>
        <v>0</v>
      </c>
      <c r="M41" s="50">
        <f t="shared" si="15"/>
        <v>0</v>
      </c>
      <c r="N41" s="50">
        <f t="shared" si="15"/>
        <v>0</v>
      </c>
      <c r="O41" s="50">
        <f t="shared" si="15"/>
        <v>0</v>
      </c>
      <c r="P41" s="50">
        <f t="shared" si="15"/>
        <v>0</v>
      </c>
      <c r="Q41" s="50">
        <f t="shared" si="15"/>
        <v>0</v>
      </c>
      <c r="R41" s="50">
        <f t="shared" si="15"/>
        <v>0</v>
      </c>
      <c r="S41" s="50">
        <f t="shared" si="15"/>
        <v>0</v>
      </c>
      <c r="T41" s="50">
        <f t="shared" si="15"/>
        <v>0</v>
      </c>
      <c r="U41" s="50">
        <f t="shared" si="15"/>
        <v>0</v>
      </c>
      <c r="V41" s="50">
        <f t="shared" si="15"/>
        <v>0</v>
      </c>
      <c r="W41" s="50">
        <f t="shared" si="15"/>
        <v>0</v>
      </c>
      <c r="X41" s="50">
        <f t="shared" si="15"/>
        <v>0</v>
      </c>
      <c r="Y41" s="50">
        <f t="shared" si="15"/>
        <v>0</v>
      </c>
      <c r="Z41" s="50">
        <f t="shared" si="15"/>
        <v>0</v>
      </c>
      <c r="AA41" s="50">
        <f t="shared" si="15"/>
        <v>0</v>
      </c>
      <c r="AB41" s="50">
        <f t="shared" si="15"/>
        <v>0</v>
      </c>
      <c r="AC41" s="50">
        <f t="shared" si="15"/>
        <v>0</v>
      </c>
      <c r="AD41" s="50">
        <f t="shared" si="15"/>
        <v>0</v>
      </c>
      <c r="AE41" s="50">
        <f t="shared" si="15"/>
        <v>0</v>
      </c>
      <c r="AF41" s="50">
        <f t="shared" si="15"/>
        <v>0</v>
      </c>
      <c r="AG41" s="50">
        <f t="shared" si="15"/>
        <v>0</v>
      </c>
      <c r="AH41" s="50">
        <f t="shared" si="15"/>
        <v>0</v>
      </c>
      <c r="AI41" s="50">
        <f t="shared" si="15"/>
        <v>0</v>
      </c>
      <c r="AJ41" s="50">
        <f t="shared" si="15"/>
        <v>0</v>
      </c>
      <c r="AK41" s="50">
        <f t="shared" si="15"/>
        <v>0</v>
      </c>
      <c r="AL41" s="50">
        <f t="shared" si="15"/>
        <v>0</v>
      </c>
      <c r="AM41" s="50">
        <f t="shared" si="15"/>
        <v>0</v>
      </c>
      <c r="AN41" s="50">
        <f t="shared" si="15"/>
        <v>0</v>
      </c>
      <c r="AO41" s="50">
        <f t="shared" si="15"/>
        <v>0</v>
      </c>
      <c r="AP41" s="50">
        <f t="shared" si="15"/>
        <v>0</v>
      </c>
      <c r="AQ41" s="50">
        <f t="shared" si="15"/>
        <v>0</v>
      </c>
      <c r="AR41" s="50">
        <f t="shared" si="15"/>
        <v>0</v>
      </c>
      <c r="AS41" s="50">
        <f t="shared" si="15"/>
        <v>0</v>
      </c>
      <c r="AT41" s="50">
        <f t="shared" si="15"/>
        <v>0</v>
      </c>
      <c r="AU41" s="50">
        <f t="shared" si="15"/>
        <v>0</v>
      </c>
      <c r="AV41" s="50">
        <f t="shared" si="15"/>
        <v>0</v>
      </c>
      <c r="AW41" s="50">
        <f t="shared" si="15"/>
        <v>0</v>
      </c>
      <c r="AX41" s="50">
        <f t="shared" si="15"/>
        <v>0</v>
      </c>
      <c r="AY41" s="50">
        <f t="shared" si="15"/>
        <v>0</v>
      </c>
      <c r="AZ41" s="50">
        <f t="shared" si="15"/>
        <v>0</v>
      </c>
      <c r="BA41" s="50">
        <f t="shared" si="15"/>
        <v>0</v>
      </c>
      <c r="BB41" s="50">
        <f t="shared" si="15"/>
        <v>0</v>
      </c>
      <c r="BC41" s="50">
        <f t="shared" si="15"/>
        <v>0</v>
      </c>
      <c r="BD41" s="50">
        <f t="shared" si="15"/>
        <v>0</v>
      </c>
      <c r="BE41" s="50">
        <f t="shared" si="15"/>
        <v>0</v>
      </c>
      <c r="BF41" s="50">
        <f t="shared" si="15"/>
        <v>0</v>
      </c>
      <c r="BG41" s="50">
        <f t="shared" si="15"/>
        <v>0</v>
      </c>
      <c r="BH41" s="50">
        <f t="shared" si="15"/>
        <v>0</v>
      </c>
      <c r="BI41" s="50">
        <f t="shared" si="15"/>
        <v>0</v>
      </c>
      <c r="BJ41" s="50">
        <f t="shared" si="15"/>
        <v>0</v>
      </c>
      <c r="BK41" s="50">
        <f t="shared" si="15"/>
        <v>0</v>
      </c>
      <c r="BL41" s="50">
        <f t="shared" si="15"/>
        <v>0</v>
      </c>
      <c r="BM41" s="50">
        <f t="shared" si="15"/>
        <v>0</v>
      </c>
      <c r="BN41" s="50">
        <f t="shared" si="15"/>
        <v>0</v>
      </c>
      <c r="BO41" s="50">
        <f t="shared" si="15"/>
        <v>0</v>
      </c>
      <c r="BP41" s="50">
        <f t="shared" si="15"/>
        <v>0</v>
      </c>
      <c r="BQ41" s="50">
        <f t="shared" si="15"/>
        <v>0</v>
      </c>
      <c r="BR41" s="50">
        <f t="shared" si="15"/>
        <v>0</v>
      </c>
      <c r="BS41" s="50">
        <f t="shared" ref="BS41:BU41" si="16">BS29+BS34-BS39</f>
        <v>0</v>
      </c>
      <c r="BT41" s="50">
        <f t="shared" si="16"/>
        <v>0</v>
      </c>
      <c r="BU41" s="50">
        <f t="shared" si="16"/>
        <v>0</v>
      </c>
    </row>
    <row r="42" spans="1:73" ht="19.899999999999999" customHeight="1" thickBot="1" x14ac:dyDescent="0.5">
      <c r="A42" s="151" t="s">
        <v>24</v>
      </c>
      <c r="B42" s="152"/>
      <c r="C42" s="152"/>
      <c r="D42" s="153"/>
      <c r="E42" s="51">
        <f>E3+E41</f>
        <v>300</v>
      </c>
      <c r="F42" s="52">
        <f>IF(F3="","",F3+F41)</f>
        <v>300</v>
      </c>
      <c r="G42" s="52">
        <f t="shared" ref="G42:BR42" si="17">IF(G3="","",G3+G41)</f>
        <v>300</v>
      </c>
      <c r="H42" s="52">
        <f t="shared" si="17"/>
        <v>300</v>
      </c>
      <c r="I42" s="52">
        <f t="shared" si="17"/>
        <v>300</v>
      </c>
      <c r="J42" s="52">
        <f t="shared" si="17"/>
        <v>300</v>
      </c>
      <c r="K42" s="52">
        <f t="shared" si="17"/>
        <v>300</v>
      </c>
      <c r="L42" s="52">
        <f t="shared" si="17"/>
        <v>300</v>
      </c>
      <c r="M42" s="52">
        <f t="shared" si="17"/>
        <v>300</v>
      </c>
      <c r="N42" s="52">
        <f t="shared" si="17"/>
        <v>300</v>
      </c>
      <c r="O42" s="52">
        <f t="shared" si="17"/>
        <v>300</v>
      </c>
      <c r="P42" s="52">
        <f t="shared" si="17"/>
        <v>300</v>
      </c>
      <c r="Q42" s="52">
        <f t="shared" si="17"/>
        <v>300</v>
      </c>
      <c r="R42" s="52">
        <f t="shared" si="17"/>
        <v>300</v>
      </c>
      <c r="S42" s="52">
        <f t="shared" si="17"/>
        <v>300</v>
      </c>
      <c r="T42" s="52">
        <f t="shared" si="17"/>
        <v>300</v>
      </c>
      <c r="U42" s="52">
        <f t="shared" si="17"/>
        <v>300</v>
      </c>
      <c r="V42" s="52">
        <f t="shared" si="17"/>
        <v>300</v>
      </c>
      <c r="W42" s="52">
        <f t="shared" si="17"/>
        <v>300</v>
      </c>
      <c r="X42" s="52">
        <f t="shared" si="17"/>
        <v>300</v>
      </c>
      <c r="Y42" s="52">
        <f t="shared" si="17"/>
        <v>300</v>
      </c>
      <c r="Z42" s="52">
        <f t="shared" si="17"/>
        <v>300</v>
      </c>
      <c r="AA42" s="52">
        <f t="shared" si="17"/>
        <v>300</v>
      </c>
      <c r="AB42" s="52">
        <f t="shared" si="17"/>
        <v>300</v>
      </c>
      <c r="AC42" s="52">
        <f t="shared" si="17"/>
        <v>300</v>
      </c>
      <c r="AD42" s="52">
        <f t="shared" si="17"/>
        <v>300</v>
      </c>
      <c r="AE42" s="52">
        <f t="shared" si="17"/>
        <v>300</v>
      </c>
      <c r="AF42" s="52">
        <f t="shared" si="17"/>
        <v>300</v>
      </c>
      <c r="AG42" s="52">
        <f t="shared" si="17"/>
        <v>300</v>
      </c>
      <c r="AH42" s="52">
        <f t="shared" si="17"/>
        <v>300</v>
      </c>
      <c r="AI42" s="52">
        <f t="shared" si="17"/>
        <v>300</v>
      </c>
      <c r="AJ42" s="52">
        <f t="shared" si="17"/>
        <v>300</v>
      </c>
      <c r="AK42" s="52">
        <f t="shared" si="17"/>
        <v>300</v>
      </c>
      <c r="AL42" s="52">
        <f t="shared" si="17"/>
        <v>300</v>
      </c>
      <c r="AM42" s="52">
        <f t="shared" si="17"/>
        <v>300</v>
      </c>
      <c r="AN42" s="52">
        <f t="shared" si="17"/>
        <v>300</v>
      </c>
      <c r="AO42" s="52">
        <f t="shared" si="17"/>
        <v>300</v>
      </c>
      <c r="AP42" s="52">
        <f t="shared" si="17"/>
        <v>300</v>
      </c>
      <c r="AQ42" s="52">
        <f t="shared" si="17"/>
        <v>300</v>
      </c>
      <c r="AR42" s="52">
        <f t="shared" si="17"/>
        <v>300</v>
      </c>
      <c r="AS42" s="52">
        <f t="shared" si="17"/>
        <v>300</v>
      </c>
      <c r="AT42" s="52">
        <f t="shared" si="17"/>
        <v>300</v>
      </c>
      <c r="AU42" s="52">
        <f t="shared" si="17"/>
        <v>300</v>
      </c>
      <c r="AV42" s="52">
        <f t="shared" si="17"/>
        <v>300</v>
      </c>
      <c r="AW42" s="52">
        <f t="shared" si="17"/>
        <v>300</v>
      </c>
      <c r="AX42" s="52">
        <f t="shared" si="17"/>
        <v>300</v>
      </c>
      <c r="AY42" s="52">
        <f t="shared" si="17"/>
        <v>300</v>
      </c>
      <c r="AZ42" s="52">
        <f t="shared" si="17"/>
        <v>300</v>
      </c>
      <c r="BA42" s="52">
        <f t="shared" si="17"/>
        <v>300</v>
      </c>
      <c r="BB42" s="52">
        <f t="shared" si="17"/>
        <v>300</v>
      </c>
      <c r="BC42" s="52">
        <f t="shared" si="17"/>
        <v>300</v>
      </c>
      <c r="BD42" s="52">
        <f t="shared" si="17"/>
        <v>300</v>
      </c>
      <c r="BE42" s="52">
        <f t="shared" si="17"/>
        <v>300</v>
      </c>
      <c r="BF42" s="52">
        <f t="shared" si="17"/>
        <v>300</v>
      </c>
      <c r="BG42" s="52">
        <f t="shared" si="17"/>
        <v>300</v>
      </c>
      <c r="BH42" s="52">
        <f t="shared" si="17"/>
        <v>300</v>
      </c>
      <c r="BI42" s="52">
        <f t="shared" si="17"/>
        <v>300</v>
      </c>
      <c r="BJ42" s="52">
        <f t="shared" si="17"/>
        <v>300</v>
      </c>
      <c r="BK42" s="52">
        <f t="shared" si="17"/>
        <v>300</v>
      </c>
      <c r="BL42" s="52">
        <f t="shared" si="17"/>
        <v>300</v>
      </c>
      <c r="BM42" s="52">
        <f t="shared" si="17"/>
        <v>300</v>
      </c>
      <c r="BN42" s="52">
        <f t="shared" si="17"/>
        <v>300</v>
      </c>
      <c r="BO42" s="52">
        <f t="shared" si="17"/>
        <v>300</v>
      </c>
      <c r="BP42" s="52">
        <f t="shared" si="17"/>
        <v>300</v>
      </c>
      <c r="BQ42" s="52">
        <f t="shared" si="17"/>
        <v>300</v>
      </c>
      <c r="BR42" s="52">
        <f t="shared" si="17"/>
        <v>300</v>
      </c>
      <c r="BS42" s="52">
        <f t="shared" ref="BS42:BU42" si="18">IF(BS3="","",BS3+BS41)</f>
        <v>300</v>
      </c>
      <c r="BT42" s="52">
        <f t="shared" si="18"/>
        <v>300</v>
      </c>
      <c r="BU42" s="52">
        <f t="shared" si="18"/>
        <v>300</v>
      </c>
    </row>
    <row r="43" spans="1:73" ht="19.899999999999999" customHeight="1" thickTop="1" x14ac:dyDescent="0.4"/>
  </sheetData>
  <sheetProtection algorithmName="SHA-512" hashValue="JkzDMqjgNyYIAZSCH9MvU34Mc8zqn34JHoRprIvS+CRcYXPjKxCpHHSfXIJAD0t89t57yXHLF0BD3jvP9ubz6A==" saltValue="5+qEXJpRmB8RM/CIXE+B4A==" spinCount="100000" sheet="1" objects="1" scenarios="1"/>
  <mergeCells count="43">
    <mergeCell ref="C32:D32"/>
    <mergeCell ref="B29:D29"/>
    <mergeCell ref="B40:D40"/>
    <mergeCell ref="A41:D41"/>
    <mergeCell ref="A42:D42"/>
    <mergeCell ref="C33:D33"/>
    <mergeCell ref="C34:D34"/>
    <mergeCell ref="B35:B39"/>
    <mergeCell ref="C35:D35"/>
    <mergeCell ref="C36:D36"/>
    <mergeCell ref="C37:D37"/>
    <mergeCell ref="C38:D38"/>
    <mergeCell ref="C39:D39"/>
    <mergeCell ref="A30:A40"/>
    <mergeCell ref="B30:B34"/>
    <mergeCell ref="C30:D30"/>
    <mergeCell ref="C31:D31"/>
    <mergeCell ref="C23:D23"/>
    <mergeCell ref="C25:D25"/>
    <mergeCell ref="C26:D26"/>
    <mergeCell ref="C27:D27"/>
    <mergeCell ref="C28:D28"/>
    <mergeCell ref="C18:D18"/>
    <mergeCell ref="C19:D19"/>
    <mergeCell ref="C20:D20"/>
    <mergeCell ref="C21:D21"/>
    <mergeCell ref="C22:D22"/>
    <mergeCell ref="A1:D1"/>
    <mergeCell ref="A2:C2"/>
    <mergeCell ref="A3:D3"/>
    <mergeCell ref="A4:A29"/>
    <mergeCell ref="B4:B10"/>
    <mergeCell ref="C4:C7"/>
    <mergeCell ref="C8:D8"/>
    <mergeCell ref="C9:D9"/>
    <mergeCell ref="C10:D10"/>
    <mergeCell ref="B11:B28"/>
    <mergeCell ref="C24:D24"/>
    <mergeCell ref="C11:C13"/>
    <mergeCell ref="C14:D14"/>
    <mergeCell ref="C15:D15"/>
    <mergeCell ref="C16:D16"/>
    <mergeCell ref="C17:D17"/>
  </mergeCells>
  <phoneticPr fontId="1"/>
  <conditionalFormatting sqref="E29:BU29">
    <cfRule type="expression" dxfId="0" priority="1">
      <formula>$E$29&lt;0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68" orientation="landscape" r:id="rId1"/>
  <ignoredErrors>
    <ignoredError sqref="F4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1D216-9BCC-45A0-B904-99B86CC5D885}">
  <dimension ref="A1:W44"/>
  <sheetViews>
    <sheetView topLeftCell="A9" workbookViewId="0">
      <selection activeCell="H50" sqref="H50"/>
    </sheetView>
  </sheetViews>
  <sheetFormatPr defaultRowHeight="18.75" x14ac:dyDescent="0.4"/>
  <sheetData>
    <row r="1" spans="1:23" x14ac:dyDescent="0.4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 x14ac:dyDescent="0.4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x14ac:dyDescent="0.4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3" x14ac:dyDescent="0.4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</row>
    <row r="5" spans="1:23" x14ac:dyDescent="0.4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</row>
    <row r="6" spans="1:23" x14ac:dyDescent="0.4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</row>
    <row r="7" spans="1:23" x14ac:dyDescent="0.4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23" x14ac:dyDescent="0.4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</row>
    <row r="9" spans="1:23" x14ac:dyDescent="0.4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</row>
    <row r="10" spans="1:23" x14ac:dyDescent="0.4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</row>
    <row r="11" spans="1:23" x14ac:dyDescent="0.4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</row>
    <row r="12" spans="1:23" x14ac:dyDescent="0.4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</row>
    <row r="13" spans="1:23" x14ac:dyDescent="0.4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</row>
    <row r="14" spans="1:23" x14ac:dyDescent="0.4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</row>
    <row r="15" spans="1:23" x14ac:dyDescent="0.4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</row>
    <row r="16" spans="1:23" x14ac:dyDescent="0.4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</row>
    <row r="17" spans="1:23" x14ac:dyDescent="0.4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</row>
    <row r="18" spans="1:23" x14ac:dyDescent="0.4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4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4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4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x14ac:dyDescent="0.4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</row>
    <row r="23" spans="1:23" x14ac:dyDescent="0.4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</row>
    <row r="24" spans="1:23" x14ac:dyDescent="0.4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</row>
    <row r="25" spans="1:23" x14ac:dyDescent="0.4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</row>
    <row r="26" spans="1:23" x14ac:dyDescent="0.4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</row>
    <row r="27" spans="1:23" x14ac:dyDescent="0.4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</row>
    <row r="28" spans="1:23" x14ac:dyDescent="0.4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</row>
    <row r="29" spans="1:23" x14ac:dyDescent="0.4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</row>
    <row r="30" spans="1:23" x14ac:dyDescent="0.4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</row>
    <row r="31" spans="1:23" x14ac:dyDescent="0.4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</row>
    <row r="32" spans="1:23" x14ac:dyDescent="0.4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</row>
    <row r="33" spans="1:23" x14ac:dyDescent="0.4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</row>
    <row r="34" spans="1:23" x14ac:dyDescent="0.4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</row>
    <row r="35" spans="1:23" x14ac:dyDescent="0.4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</row>
    <row r="36" spans="1:23" x14ac:dyDescent="0.4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</row>
    <row r="37" spans="1:23" x14ac:dyDescent="0.4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</row>
    <row r="38" spans="1:23" x14ac:dyDescent="0.4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</row>
    <row r="39" spans="1:23" x14ac:dyDescent="0.4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</row>
    <row r="40" spans="1:23" x14ac:dyDescent="0.4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</row>
    <row r="41" spans="1:23" x14ac:dyDescent="0.4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</row>
    <row r="42" spans="1:23" x14ac:dyDescent="0.4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</row>
    <row r="43" spans="1:23" x14ac:dyDescent="0.4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</row>
    <row r="44" spans="1:23" x14ac:dyDescent="0.4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</row>
  </sheetData>
  <sheetProtection algorithmName="SHA-512" hashValue="wwzJPISyXM3n+BsiT7VvcUx1QoI8L0oXPSU1pqk7h6sCQKfUVatGrLrli8nocphFC4z0ji6EiHl1u40o1pxG/g==" saltValue="pCIlBWuSBFsfB4DufZGD9w==" spinCount="100000" sheet="1" objects="1" scenarios="1"/>
  <mergeCells count="1">
    <mergeCell ref="A1:W44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資金繰表|ライト</vt:lpstr>
      <vt:lpstr>資金繰表|ダーク</vt:lpstr>
      <vt:lpstr>PR 資金調達</vt:lpstr>
      <vt:lpstr>'資金繰表|ダーク'!Print_Area</vt:lpstr>
      <vt:lpstr>'資金繰表|ライト'!Print_Area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Furube</dc:creator>
  <cp:lastModifiedBy>Windows User</cp:lastModifiedBy>
  <cp:lastPrinted>2020-03-25T13:47:38Z</cp:lastPrinted>
  <dcterms:created xsi:type="dcterms:W3CDTF">2019-07-29T11:00:43Z</dcterms:created>
  <dcterms:modified xsi:type="dcterms:W3CDTF">2020-04-02T13:04:21Z</dcterms:modified>
</cp:coreProperties>
</file>